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<sst xmlns="http://schemas.openxmlformats.org/spreadsheetml/2006/main" count="49" uniqueCount="47">
  <si>
    <t>Показатель, единица измерения</t>
  </si>
  <si>
    <t>отчет</t>
  </si>
  <si>
    <t>оценка</t>
  </si>
  <si>
    <t>прогноз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</si>
  <si>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</si>
  <si>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</si>
  <si>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</si>
  <si>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Объем продукции сельского хозяйства всех категорий хозяйств,млн. руб.</t>
  </si>
  <si>
    <t>Прибыль прибыльных предприятий, млн. рублей</t>
  </si>
  <si>
    <t>Фонд оплаты труда, млн. руб.</t>
  </si>
  <si>
    <t>Оборот розничной торговли,  млн. руб.</t>
  </si>
  <si>
    <t>Объем инвестиций в основной капитал за счет всех источников финансирования, млн. руб.</t>
  </si>
  <si>
    <t>Т.П. Коробова</t>
  </si>
  <si>
    <t>муниципального образования</t>
  </si>
  <si>
    <t>Выселковский район</t>
  </si>
  <si>
    <t>ПРИЛОЖЕНИЕ № 1</t>
  </si>
  <si>
    <t>Объем услуг транспорта по полному кругу предприятий, всего, млн. руб.</t>
  </si>
  <si>
    <t xml:space="preserve">Количество субъектов малого предпринимательства </t>
  </si>
  <si>
    <t>2017 год</t>
  </si>
  <si>
    <t>Численность работников в малом предпринимательстве, чел.</t>
  </si>
  <si>
    <t>2018 год</t>
  </si>
  <si>
    <t>2018г. в % к 2017г.</t>
  </si>
  <si>
    <t xml:space="preserve">Заместитель главы муниципального образования Выселковский район </t>
  </si>
  <si>
    <t>от _________  № _____</t>
  </si>
  <si>
    <t>2019 год</t>
  </si>
  <si>
    <t>2019г. в % к 2018г.</t>
  </si>
  <si>
    <t>Объем отгруженных товаров собственного производства (обрабатывающие производства, производство и распределение электроэнергии, газа и воды), млн. руб.</t>
  </si>
  <si>
    <t>Производство зерна (в весе  после доработки), тыс.тонн</t>
  </si>
  <si>
    <t>Производство сахарной свеклы, тыс. тонн</t>
  </si>
  <si>
    <t>Производство подсолнечника (в весе после доработки), тыс. тонн</t>
  </si>
  <si>
    <t>Производство картофеля, тыс. тонн</t>
  </si>
  <si>
    <t>Производство овощей, тыс. тонн</t>
  </si>
  <si>
    <t>Производство плодов и ягод, тыс. тонн</t>
  </si>
  <si>
    <t xml:space="preserve">Производство мяса в живом весе, тыс. тонн </t>
  </si>
  <si>
    <t>Производство молока, тыс. тонн</t>
  </si>
  <si>
    <t>Производство яиц, млн. штук</t>
  </si>
  <si>
    <t>Численность поголовья крупного рогатого скота, голов</t>
  </si>
  <si>
    <t xml:space="preserve">Численность поголовья свиней, голов </t>
  </si>
  <si>
    <t>Численность поголовья птицы, тысяч голов</t>
  </si>
  <si>
    <t>Ввод в эксплуатацию жилых домов, тыс. кв. м общей площади</t>
  </si>
  <si>
    <t>Количество мест в учреждениях дошкольного образования, мест</t>
  </si>
  <si>
    <t>к решению ________ Совета</t>
  </si>
  <si>
    <t>2020 год</t>
  </si>
  <si>
    <t>2020г. в % к 2019г.</t>
  </si>
  <si>
    <t>2021 год</t>
  </si>
  <si>
    <t>2021г. в % к 2020г.</t>
  </si>
  <si>
    <t>Индикативный план социально-экономического развития муниципального образования Выселковский район на 2019 год и на плановый период 2020 и 2021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</si>
</sst>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168" fontId="3" fillId="0" borderId="19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168" fontId="3" fillId="0" borderId="16" xfId="0" applyNumberFormat="1" applyFont="1" applyFill="1" applyBorder="1" applyAlignment="1">
      <alignment/>
    </xf>
    <xf numFmtId="168" fontId="3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168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68" fontId="3" fillId="0" borderId="16" xfId="0" applyNumberFormat="1" applyFont="1" applyFill="1" applyBorder="1" applyAlignment="1">
      <alignment/>
    </xf>
    <xf numFmtId="168" fontId="3" fillId="0" borderId="19" xfId="0" applyNumberFormat="1" applyFont="1" applyFill="1" applyBorder="1" applyAlignment="1">
      <alignment/>
    </xf>
    <xf numFmtId="168" fontId="3" fillId="0" borderId="2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5">
      <selection activeCell="J35" sqref="J35"/>
    </sheetView>
  </sheetViews>
  <sheetFormatPr defaultColWidth="9.125" defaultRowHeight="12.75"/>
  <cols>
    <col min="1" max="1" width="56.375" style="3" customWidth="1"/>
    <col min="2" max="2" width="9.375" style="3" customWidth="1"/>
    <col min="3" max="3" width="8.25390625" style="3" customWidth="1"/>
    <col min="4" max="4" width="8.75390625" style="3" customWidth="1"/>
    <col min="5" max="5" width="8.875" style="3" customWidth="1"/>
    <col min="6" max="7" width="9.00390625" style="3" customWidth="1"/>
    <col min="8" max="16384" width="9.125" style="3" customWidth="1"/>
  </cols>
  <sheetData>
    <row r="1" spans="7:10" ht="12.75">
      <c r="G1" s="33" t="s">
        <v>15</v>
      </c>
      <c r="H1" s="33"/>
      <c r="I1" s="33"/>
      <c r="J1" s="33"/>
    </row>
    <row r="2" spans="7:10" ht="12.75">
      <c r="G2" s="33" t="s">
        <v>41</v>
      </c>
      <c r="H2" s="33"/>
      <c r="I2" s="33"/>
      <c r="J2" s="33"/>
    </row>
    <row r="3" spans="7:10" ht="12.75">
      <c r="G3" s="33" t="s">
        <v>13</v>
      </c>
      <c r="H3" s="33"/>
      <c r="I3" s="33"/>
      <c r="J3" s="33"/>
    </row>
    <row r="4" spans="7:10" ht="12.75">
      <c r="G4" s="33" t="s">
        <v>14</v>
      </c>
      <c r="H4" s="33"/>
      <c r="I4" s="33"/>
      <c r="J4" s="33"/>
    </row>
    <row r="5" spans="7:10" ht="12.75">
      <c r="G5" s="33" t="s">
        <v>23</v>
      </c>
      <c r="H5" s="33"/>
      <c r="I5" s="33"/>
      <c r="J5" s="33"/>
    </row>
    <row r="6" spans="1:7" ht="15.75">
      <c r="A6" s="35"/>
      <c r="B6" s="35"/>
      <c r="C6" s="35"/>
      <c r="D6" s="35"/>
      <c r="E6" s="35"/>
      <c r="F6" s="35"/>
      <c r="G6" s="10"/>
    </row>
    <row r="7" spans="1:7" ht="33" customHeight="1">
      <c r="A7" s="38" t="s">
        <v>46</v>
      </c>
      <c r="B7" s="39"/>
      <c r="C7" s="39"/>
      <c r="D7" s="39"/>
      <c r="E7" s="39"/>
      <c r="F7" s="39"/>
      <c r="G7" s="11"/>
    </row>
    <row r="8" ht="13.5" thickBot="1"/>
    <row r="9" spans="1:10" ht="13.5" thickBot="1">
      <c r="A9" s="36" t="s">
        <v>0</v>
      </c>
      <c r="B9" s="5" t="s">
        <v>18</v>
      </c>
      <c r="C9" s="4" t="s">
        <v>20</v>
      </c>
      <c r="D9" s="31" t="s">
        <v>21</v>
      </c>
      <c r="E9" s="6" t="s">
        <v>24</v>
      </c>
      <c r="F9" s="31" t="s">
        <v>25</v>
      </c>
      <c r="G9" s="12" t="s">
        <v>42</v>
      </c>
      <c r="H9" s="31" t="s">
        <v>43</v>
      </c>
      <c r="I9" s="13" t="s">
        <v>44</v>
      </c>
      <c r="J9" s="31" t="s">
        <v>45</v>
      </c>
    </row>
    <row r="10" spans="1:10" ht="24" customHeight="1" thickBot="1">
      <c r="A10" s="37"/>
      <c r="B10" s="5" t="s">
        <v>1</v>
      </c>
      <c r="C10" s="5" t="s">
        <v>2</v>
      </c>
      <c r="D10" s="32"/>
      <c r="E10" s="4" t="s">
        <v>3</v>
      </c>
      <c r="F10" s="32"/>
      <c r="G10" s="12" t="s">
        <v>3</v>
      </c>
      <c r="H10" s="32"/>
      <c r="I10" s="14" t="s">
        <v>3</v>
      </c>
      <c r="J10" s="32"/>
    </row>
    <row r="11" spans="1:10" ht="27.75" customHeight="1">
      <c r="A11" s="1" t="s">
        <v>5</v>
      </c>
      <c r="B11" s="7">
        <v>59.1</v>
      </c>
      <c r="C11" s="7">
        <v>59.1</v>
      </c>
      <c r="D11" s="18">
        <f>C11/B11*100</f>
        <v>100</v>
      </c>
      <c r="E11" s="7">
        <v>59.3</v>
      </c>
      <c r="F11" s="17">
        <f>E11/C11*100</f>
        <v>100.33840947546531</v>
      </c>
      <c r="G11" s="9">
        <v>59.5</v>
      </c>
      <c r="H11" s="18">
        <f>G11/E11*100</f>
        <v>100.33726812816188</v>
      </c>
      <c r="I11" s="9">
        <v>59.8</v>
      </c>
      <c r="J11" s="18">
        <f>I11/G11*100</f>
        <v>100.50420168067227</v>
      </c>
    </row>
    <row r="12" spans="1:10" s="23" customFormat="1" ht="15">
      <c r="A12" s="15" t="s">
        <v>6</v>
      </c>
      <c r="B12" s="19">
        <v>27.1</v>
      </c>
      <c r="C12" s="19">
        <v>27.4</v>
      </c>
      <c r="D12" s="20">
        <f aca="true" t="shared" si="0" ref="D12:D27">C12/B12*100</f>
        <v>101.10701107011069</v>
      </c>
      <c r="E12" s="19">
        <v>27.5</v>
      </c>
      <c r="F12" s="21">
        <f aca="true" t="shared" si="1" ref="F12:F27">E12/C12*100</f>
        <v>100.36496350364965</v>
      </c>
      <c r="G12" s="22">
        <v>27.7</v>
      </c>
      <c r="H12" s="20">
        <f aca="true" t="shared" si="2" ref="H12:H27">G12/E12*100</f>
        <v>100.72727272727273</v>
      </c>
      <c r="I12" s="22">
        <v>27.8</v>
      </c>
      <c r="J12" s="20">
        <f aca="true" t="shared" si="3" ref="J12:J27">I12/G12*100</f>
        <v>100.36101083032491</v>
      </c>
    </row>
    <row r="13" spans="1:10" s="23" customFormat="1" ht="28.5" customHeight="1">
      <c r="A13" s="15" t="s">
        <v>4</v>
      </c>
      <c r="B13" s="19">
        <v>0.7</v>
      </c>
      <c r="C13" s="19">
        <v>0.7</v>
      </c>
      <c r="D13" s="20">
        <f t="shared" si="0"/>
        <v>100</v>
      </c>
      <c r="E13" s="19">
        <v>0.7</v>
      </c>
      <c r="F13" s="21">
        <f t="shared" si="1"/>
        <v>100</v>
      </c>
      <c r="G13" s="22">
        <v>0.7</v>
      </c>
      <c r="H13" s="20">
        <f t="shared" si="2"/>
        <v>100</v>
      </c>
      <c r="I13" s="22">
        <v>0.7</v>
      </c>
      <c r="J13" s="20">
        <f t="shared" si="3"/>
        <v>100</v>
      </c>
    </row>
    <row r="14" spans="1:10" s="23" customFormat="1" ht="15">
      <c r="A14" s="2" t="s">
        <v>8</v>
      </c>
      <c r="B14" s="22">
        <v>790</v>
      </c>
      <c r="C14" s="22">
        <v>731.5</v>
      </c>
      <c r="D14" s="20">
        <f t="shared" si="0"/>
        <v>92.59493670886076</v>
      </c>
      <c r="E14" s="22">
        <v>797.7</v>
      </c>
      <c r="F14" s="21">
        <f t="shared" si="1"/>
        <v>109.04989747095011</v>
      </c>
      <c r="G14" s="22">
        <v>855.7</v>
      </c>
      <c r="H14" s="20">
        <f t="shared" si="2"/>
        <v>107.27090384856461</v>
      </c>
      <c r="I14" s="22">
        <v>1420.8</v>
      </c>
      <c r="J14" s="20">
        <f t="shared" si="3"/>
        <v>166.0394998247049</v>
      </c>
    </row>
    <row r="15" spans="1:10" s="23" customFormat="1" ht="15">
      <c r="A15" s="2" t="s">
        <v>9</v>
      </c>
      <c r="B15" s="22">
        <v>7439.8</v>
      </c>
      <c r="C15" s="24">
        <v>8068.2</v>
      </c>
      <c r="D15" s="20">
        <f t="shared" si="0"/>
        <v>108.4464636146133</v>
      </c>
      <c r="E15" s="24">
        <v>8431.3</v>
      </c>
      <c r="F15" s="21">
        <f t="shared" si="1"/>
        <v>104.50038422448624</v>
      </c>
      <c r="G15" s="22">
        <v>8879.9</v>
      </c>
      <c r="H15" s="20">
        <f t="shared" si="2"/>
        <v>105.32065043350374</v>
      </c>
      <c r="I15" s="22">
        <v>9370.7</v>
      </c>
      <c r="J15" s="20">
        <f t="shared" si="3"/>
        <v>105.52708926902332</v>
      </c>
    </row>
    <row r="16" spans="1:10" s="23" customFormat="1" ht="45">
      <c r="A16" s="2" t="s">
        <v>26</v>
      </c>
      <c r="B16" s="22">
        <v>25619.9</v>
      </c>
      <c r="C16" s="22">
        <v>26823.4</v>
      </c>
      <c r="D16" s="20">
        <f t="shared" si="0"/>
        <v>104.69752028696445</v>
      </c>
      <c r="E16" s="22">
        <v>29026.7</v>
      </c>
      <c r="F16" s="21">
        <f t="shared" si="1"/>
        <v>108.21409664695751</v>
      </c>
      <c r="G16" s="24">
        <v>30794.3</v>
      </c>
      <c r="H16" s="20">
        <f t="shared" si="2"/>
        <v>106.08956581354407</v>
      </c>
      <c r="I16" s="24">
        <v>32875.8</v>
      </c>
      <c r="J16" s="20">
        <f t="shared" si="3"/>
        <v>106.75936780508081</v>
      </c>
    </row>
    <row r="17" spans="1:12" s="23" customFormat="1" ht="30">
      <c r="A17" s="16" t="s">
        <v>7</v>
      </c>
      <c r="B17" s="22">
        <v>15797.4</v>
      </c>
      <c r="C17" s="25">
        <v>15325.6</v>
      </c>
      <c r="D17" s="26">
        <f t="shared" si="0"/>
        <v>97.01343259017308</v>
      </c>
      <c r="E17" s="25">
        <v>16069.9</v>
      </c>
      <c r="F17" s="27">
        <f t="shared" si="1"/>
        <v>104.85657984026726</v>
      </c>
      <c r="G17" s="25">
        <v>16858.5</v>
      </c>
      <c r="H17" s="26">
        <f t="shared" si="2"/>
        <v>104.90731118426375</v>
      </c>
      <c r="I17" s="28">
        <v>17656.4</v>
      </c>
      <c r="J17" s="26">
        <f t="shared" si="3"/>
        <v>104.73292404425068</v>
      </c>
      <c r="K17" s="29"/>
      <c r="L17" s="29"/>
    </row>
    <row r="18" spans="1:10" s="23" customFormat="1" ht="15" customHeight="1">
      <c r="A18" s="2" t="s">
        <v>27</v>
      </c>
      <c r="B18" s="22">
        <v>527.9</v>
      </c>
      <c r="C18" s="25">
        <v>491.2</v>
      </c>
      <c r="D18" s="20">
        <f t="shared" si="0"/>
        <v>93.04792574351202</v>
      </c>
      <c r="E18" s="24">
        <v>509.5</v>
      </c>
      <c r="F18" s="21">
        <f t="shared" si="1"/>
        <v>103.7255700325733</v>
      </c>
      <c r="G18" s="24">
        <v>517</v>
      </c>
      <c r="H18" s="20">
        <f t="shared" si="2"/>
        <v>101.4720314033366</v>
      </c>
      <c r="I18" s="24">
        <v>518.3</v>
      </c>
      <c r="J18" s="20">
        <f t="shared" si="3"/>
        <v>100.25145067698259</v>
      </c>
    </row>
    <row r="19" spans="1:10" s="23" customFormat="1" ht="15">
      <c r="A19" s="2" t="s">
        <v>28</v>
      </c>
      <c r="B19" s="22">
        <v>637.3</v>
      </c>
      <c r="C19" s="25">
        <v>448.7</v>
      </c>
      <c r="D19" s="20">
        <f t="shared" si="0"/>
        <v>70.40640200847325</v>
      </c>
      <c r="E19" s="22">
        <v>583.9</v>
      </c>
      <c r="F19" s="21">
        <f t="shared" si="1"/>
        <v>130.13149097392466</v>
      </c>
      <c r="G19" s="22">
        <v>619.1</v>
      </c>
      <c r="H19" s="20">
        <f t="shared" si="2"/>
        <v>106.02842952560371</v>
      </c>
      <c r="I19" s="22">
        <v>633.9</v>
      </c>
      <c r="J19" s="20">
        <f t="shared" si="3"/>
        <v>102.39056695202713</v>
      </c>
    </row>
    <row r="20" spans="1:10" s="23" customFormat="1" ht="30">
      <c r="A20" s="2" t="s">
        <v>29</v>
      </c>
      <c r="B20" s="22">
        <v>33.9</v>
      </c>
      <c r="C20" s="22">
        <v>22.4</v>
      </c>
      <c r="D20" s="20">
        <f t="shared" si="0"/>
        <v>66.07669616519173</v>
      </c>
      <c r="E20" s="22">
        <v>25.4</v>
      </c>
      <c r="F20" s="21">
        <f t="shared" si="1"/>
        <v>113.39285714285714</v>
      </c>
      <c r="G20" s="22">
        <v>26</v>
      </c>
      <c r="H20" s="20">
        <f t="shared" si="2"/>
        <v>102.36220472440945</v>
      </c>
      <c r="I20" s="22">
        <v>29.7</v>
      </c>
      <c r="J20" s="20">
        <f t="shared" si="3"/>
        <v>114.23076923076923</v>
      </c>
    </row>
    <row r="21" spans="1:10" s="23" customFormat="1" ht="15">
      <c r="A21" s="2" t="s">
        <v>30</v>
      </c>
      <c r="B21" s="22">
        <v>16.5</v>
      </c>
      <c r="C21" s="25">
        <v>13.2</v>
      </c>
      <c r="D21" s="20">
        <f t="shared" si="0"/>
        <v>80</v>
      </c>
      <c r="E21" s="22">
        <v>13.6</v>
      </c>
      <c r="F21" s="21">
        <f t="shared" si="1"/>
        <v>103.03030303030303</v>
      </c>
      <c r="G21" s="22">
        <v>13.8</v>
      </c>
      <c r="H21" s="20">
        <f t="shared" si="2"/>
        <v>101.47058823529413</v>
      </c>
      <c r="I21" s="25">
        <v>13.9</v>
      </c>
      <c r="J21" s="20">
        <f t="shared" si="3"/>
        <v>100.72463768115942</v>
      </c>
    </row>
    <row r="22" spans="1:10" s="23" customFormat="1" ht="15">
      <c r="A22" s="2" t="s">
        <v>31</v>
      </c>
      <c r="B22" s="22">
        <v>24.6</v>
      </c>
      <c r="C22" s="22">
        <v>19.8</v>
      </c>
      <c r="D22" s="20">
        <f t="shared" si="0"/>
        <v>80.48780487804878</v>
      </c>
      <c r="E22" s="25">
        <v>22</v>
      </c>
      <c r="F22" s="21">
        <f t="shared" si="1"/>
        <v>111.11111111111111</v>
      </c>
      <c r="G22" s="25">
        <v>22.8</v>
      </c>
      <c r="H22" s="20">
        <f t="shared" si="2"/>
        <v>103.63636363636364</v>
      </c>
      <c r="I22" s="25">
        <v>23.7</v>
      </c>
      <c r="J22" s="20">
        <f t="shared" si="3"/>
        <v>103.94736842105263</v>
      </c>
    </row>
    <row r="23" spans="1:10" s="23" customFormat="1" ht="15.75" customHeight="1">
      <c r="A23" s="16" t="s">
        <v>32</v>
      </c>
      <c r="B23" s="22">
        <v>11.6</v>
      </c>
      <c r="C23" s="22">
        <v>17.1</v>
      </c>
      <c r="D23" s="20">
        <f t="shared" si="0"/>
        <v>147.41379310344828</v>
      </c>
      <c r="E23" s="22">
        <v>15.6</v>
      </c>
      <c r="F23" s="21">
        <f t="shared" si="1"/>
        <v>91.22807017543859</v>
      </c>
      <c r="G23" s="22">
        <v>16.1</v>
      </c>
      <c r="H23" s="20">
        <f t="shared" si="2"/>
        <v>103.20512820512822</v>
      </c>
      <c r="I23" s="22">
        <v>16.3</v>
      </c>
      <c r="J23" s="20">
        <f t="shared" si="3"/>
        <v>101.24223602484473</v>
      </c>
    </row>
    <row r="24" spans="1:10" s="23" customFormat="1" ht="16.5" customHeight="1">
      <c r="A24" s="2" t="s">
        <v>33</v>
      </c>
      <c r="B24" s="22">
        <v>33.7</v>
      </c>
      <c r="C24" s="22">
        <v>33.7</v>
      </c>
      <c r="D24" s="20">
        <f t="shared" si="0"/>
        <v>100</v>
      </c>
      <c r="E24" s="22">
        <v>33.8</v>
      </c>
      <c r="F24" s="21">
        <f t="shared" si="1"/>
        <v>100.29673590504449</v>
      </c>
      <c r="G24" s="22">
        <v>33.9</v>
      </c>
      <c r="H24" s="20">
        <f t="shared" si="2"/>
        <v>100.2958579881657</v>
      </c>
      <c r="I24" s="24">
        <v>34</v>
      </c>
      <c r="J24" s="20">
        <f t="shared" si="3"/>
        <v>100.29498525073748</v>
      </c>
    </row>
    <row r="25" spans="1:10" s="23" customFormat="1" ht="15">
      <c r="A25" s="2" t="s">
        <v>34</v>
      </c>
      <c r="B25" s="22">
        <v>86.9</v>
      </c>
      <c r="C25" s="25">
        <v>90.5</v>
      </c>
      <c r="D25" s="20">
        <f t="shared" si="0"/>
        <v>104.1426927502877</v>
      </c>
      <c r="E25" s="22">
        <v>90.7</v>
      </c>
      <c r="F25" s="21">
        <f t="shared" si="1"/>
        <v>100.22099447513813</v>
      </c>
      <c r="G25" s="22">
        <v>91.5</v>
      </c>
      <c r="H25" s="20">
        <f t="shared" si="2"/>
        <v>100.88202866593163</v>
      </c>
      <c r="I25" s="22">
        <v>91.7</v>
      </c>
      <c r="J25" s="20">
        <f t="shared" si="3"/>
        <v>100.21857923497268</v>
      </c>
    </row>
    <row r="26" spans="1:10" s="23" customFormat="1" ht="15">
      <c r="A26" s="2" t="s">
        <v>35</v>
      </c>
      <c r="B26" s="22">
        <v>242.4</v>
      </c>
      <c r="C26" s="28">
        <v>247.5</v>
      </c>
      <c r="D26" s="20">
        <f t="shared" si="0"/>
        <v>102.1039603960396</v>
      </c>
      <c r="E26" s="24">
        <v>252.4</v>
      </c>
      <c r="F26" s="21">
        <f t="shared" si="1"/>
        <v>101.979797979798</v>
      </c>
      <c r="G26" s="24">
        <v>254</v>
      </c>
      <c r="H26" s="20">
        <f t="shared" si="2"/>
        <v>100.6339144215531</v>
      </c>
      <c r="I26" s="24">
        <v>256.8</v>
      </c>
      <c r="J26" s="20">
        <f t="shared" si="3"/>
        <v>101.10236220472441</v>
      </c>
    </row>
    <row r="27" spans="1:10" s="23" customFormat="1" ht="14.25" customHeight="1">
      <c r="A27" s="2" t="s">
        <v>36</v>
      </c>
      <c r="B27" s="22">
        <v>38572</v>
      </c>
      <c r="C27" s="22">
        <v>37565</v>
      </c>
      <c r="D27" s="20">
        <f t="shared" si="0"/>
        <v>97.38929793632687</v>
      </c>
      <c r="E27" s="22">
        <v>37579</v>
      </c>
      <c r="F27" s="21">
        <f t="shared" si="1"/>
        <v>100.03726873419407</v>
      </c>
      <c r="G27" s="22">
        <v>37593</v>
      </c>
      <c r="H27" s="20">
        <f t="shared" si="2"/>
        <v>100.03725484978312</v>
      </c>
      <c r="I27" s="22">
        <v>37610</v>
      </c>
      <c r="J27" s="20">
        <f t="shared" si="3"/>
        <v>100.04522118479504</v>
      </c>
    </row>
    <row r="28" spans="1:10" s="23" customFormat="1" ht="14.25" customHeight="1">
      <c r="A28" s="2" t="s">
        <v>37</v>
      </c>
      <c r="B28" s="22">
        <v>64283</v>
      </c>
      <c r="C28" s="22">
        <v>67400</v>
      </c>
      <c r="D28" s="20">
        <f aca="true" t="shared" si="4" ref="D28:D36">C28/B28*100</f>
        <v>104.8488713967923</v>
      </c>
      <c r="E28" s="22">
        <v>67425</v>
      </c>
      <c r="F28" s="21">
        <f aca="true" t="shared" si="5" ref="F28:F36">E28/C28*100</f>
        <v>100.03709198813056</v>
      </c>
      <c r="G28" s="22">
        <v>67438</v>
      </c>
      <c r="H28" s="20">
        <f aca="true" t="shared" si="6" ref="H28:H36">G28/E28*100</f>
        <v>100.01928068223953</v>
      </c>
      <c r="I28" s="22">
        <v>67451</v>
      </c>
      <c r="J28" s="20">
        <f aca="true" t="shared" si="7" ref="J28:J36">I28/G28*100</f>
        <v>100.01927696550905</v>
      </c>
    </row>
    <row r="29" spans="1:10" s="23" customFormat="1" ht="14.25" customHeight="1">
      <c r="A29" s="2" t="s">
        <v>38</v>
      </c>
      <c r="B29" s="22">
        <v>1891</v>
      </c>
      <c r="C29" s="22">
        <v>1628.2</v>
      </c>
      <c r="D29" s="20">
        <f t="shared" si="4"/>
        <v>86.10259122157589</v>
      </c>
      <c r="E29" s="24">
        <v>1671.8</v>
      </c>
      <c r="F29" s="21">
        <f t="shared" si="5"/>
        <v>102.67780370961799</v>
      </c>
      <c r="G29" s="24">
        <v>1671.8</v>
      </c>
      <c r="H29" s="20">
        <f t="shared" si="6"/>
        <v>100</v>
      </c>
      <c r="I29" s="24">
        <v>1675</v>
      </c>
      <c r="J29" s="20">
        <f t="shared" si="7"/>
        <v>100.19141045579616</v>
      </c>
    </row>
    <row r="30" spans="1:10" s="23" customFormat="1" ht="15">
      <c r="A30" s="30" t="s">
        <v>10</v>
      </c>
      <c r="B30" s="24">
        <v>5805.3</v>
      </c>
      <c r="C30" s="22">
        <v>5998.3</v>
      </c>
      <c r="D30" s="20">
        <f t="shared" si="4"/>
        <v>103.32454825762665</v>
      </c>
      <c r="E30" s="24">
        <v>6356.5</v>
      </c>
      <c r="F30" s="21">
        <f t="shared" si="5"/>
        <v>105.97169197939415</v>
      </c>
      <c r="G30" s="22">
        <v>6710.5</v>
      </c>
      <c r="H30" s="20">
        <f t="shared" si="6"/>
        <v>105.56910249351057</v>
      </c>
      <c r="I30" s="22">
        <v>7132.5</v>
      </c>
      <c r="J30" s="20">
        <f t="shared" si="7"/>
        <v>106.28865211236122</v>
      </c>
    </row>
    <row r="31" spans="1:10" s="23" customFormat="1" ht="30">
      <c r="A31" s="30" t="s">
        <v>16</v>
      </c>
      <c r="B31" s="22">
        <v>165.1</v>
      </c>
      <c r="C31" s="22">
        <v>572.6</v>
      </c>
      <c r="D31" s="20">
        <f t="shared" si="4"/>
        <v>346.82010902483347</v>
      </c>
      <c r="E31" s="22">
        <v>605.1</v>
      </c>
      <c r="F31" s="21">
        <f t="shared" si="5"/>
        <v>105.67586447782047</v>
      </c>
      <c r="G31" s="22">
        <v>640.9</v>
      </c>
      <c r="H31" s="20">
        <f t="shared" si="6"/>
        <v>105.91637745827136</v>
      </c>
      <c r="I31" s="22">
        <v>684.7</v>
      </c>
      <c r="J31" s="20">
        <f t="shared" si="7"/>
        <v>106.83413949134031</v>
      </c>
    </row>
    <row r="32" spans="1:10" s="23" customFormat="1" ht="30.75" customHeight="1">
      <c r="A32" s="30" t="s">
        <v>11</v>
      </c>
      <c r="B32" s="22">
        <v>4594</v>
      </c>
      <c r="C32" s="22">
        <v>5813.6</v>
      </c>
      <c r="D32" s="20">
        <f t="shared" si="4"/>
        <v>126.54767087505444</v>
      </c>
      <c r="E32" s="22">
        <v>6554.2</v>
      </c>
      <c r="F32" s="21">
        <f t="shared" si="5"/>
        <v>112.73909453694783</v>
      </c>
      <c r="G32" s="22">
        <v>3047.3</v>
      </c>
      <c r="H32" s="20">
        <f t="shared" si="6"/>
        <v>46.49385127094077</v>
      </c>
      <c r="I32" s="22">
        <v>3249.2</v>
      </c>
      <c r="J32" s="20">
        <f t="shared" si="7"/>
        <v>106.62553736094247</v>
      </c>
    </row>
    <row r="33" spans="1:10" s="23" customFormat="1" ht="15">
      <c r="A33" s="30" t="s">
        <v>17</v>
      </c>
      <c r="B33" s="22">
        <v>2405</v>
      </c>
      <c r="C33" s="22">
        <v>2472</v>
      </c>
      <c r="D33" s="20">
        <f t="shared" si="4"/>
        <v>102.78586278586279</v>
      </c>
      <c r="E33" s="22">
        <v>2490</v>
      </c>
      <c r="F33" s="21">
        <f t="shared" si="5"/>
        <v>100.72815533980584</v>
      </c>
      <c r="G33" s="22">
        <v>2509</v>
      </c>
      <c r="H33" s="20">
        <f t="shared" si="6"/>
        <v>100.76305220883535</v>
      </c>
      <c r="I33" s="22">
        <v>2527</v>
      </c>
      <c r="J33" s="20">
        <f t="shared" si="7"/>
        <v>100.71741729772819</v>
      </c>
    </row>
    <row r="34" spans="1:10" s="23" customFormat="1" ht="17.25" customHeight="1">
      <c r="A34" s="30" t="s">
        <v>19</v>
      </c>
      <c r="B34" s="22">
        <v>1910</v>
      </c>
      <c r="C34" s="22">
        <v>1915</v>
      </c>
      <c r="D34" s="20">
        <f t="shared" si="4"/>
        <v>100.26178010471205</v>
      </c>
      <c r="E34" s="22">
        <v>1922</v>
      </c>
      <c r="F34" s="21">
        <f t="shared" si="5"/>
        <v>100.36553524804177</v>
      </c>
      <c r="G34" s="22">
        <v>1930</v>
      </c>
      <c r="H34" s="20">
        <f t="shared" si="6"/>
        <v>100.4162330905307</v>
      </c>
      <c r="I34" s="22">
        <v>1941</v>
      </c>
      <c r="J34" s="20">
        <f t="shared" si="7"/>
        <v>100.56994818652849</v>
      </c>
    </row>
    <row r="35" spans="1:10" s="23" customFormat="1" ht="30">
      <c r="A35" s="2" t="s">
        <v>39</v>
      </c>
      <c r="B35" s="22">
        <v>20.5</v>
      </c>
      <c r="C35" s="22">
        <v>21.3</v>
      </c>
      <c r="D35" s="20">
        <f t="shared" si="4"/>
        <v>103.90243902439025</v>
      </c>
      <c r="E35" s="22">
        <v>21.4</v>
      </c>
      <c r="F35" s="21">
        <f t="shared" si="5"/>
        <v>100.4694835680751</v>
      </c>
      <c r="G35" s="22">
        <v>21.6</v>
      </c>
      <c r="H35" s="20">
        <f t="shared" si="6"/>
        <v>100.93457943925235</v>
      </c>
      <c r="I35" s="22">
        <v>21.9</v>
      </c>
      <c r="J35" s="20">
        <f t="shared" si="7"/>
        <v>101.38888888888889</v>
      </c>
    </row>
    <row r="36" spans="1:10" s="23" customFormat="1" ht="28.5" customHeight="1">
      <c r="A36" s="2" t="s">
        <v>40</v>
      </c>
      <c r="B36" s="22">
        <v>2895</v>
      </c>
      <c r="C36" s="22">
        <v>2895</v>
      </c>
      <c r="D36" s="20">
        <f t="shared" si="4"/>
        <v>100</v>
      </c>
      <c r="E36" s="22">
        <v>2895</v>
      </c>
      <c r="F36" s="21">
        <f t="shared" si="5"/>
        <v>100</v>
      </c>
      <c r="G36" s="22">
        <v>2895</v>
      </c>
      <c r="H36" s="20">
        <f t="shared" si="6"/>
        <v>100</v>
      </c>
      <c r="I36" s="22">
        <v>2895</v>
      </c>
      <c r="J36" s="20">
        <f t="shared" si="7"/>
        <v>100</v>
      </c>
    </row>
    <row r="38" ht="15">
      <c r="A38" s="8"/>
    </row>
    <row r="39" spans="1:7" ht="25.5" customHeight="1">
      <c r="A39" s="34" t="s">
        <v>22</v>
      </c>
      <c r="B39" s="34"/>
      <c r="G39" s="8" t="s">
        <v>12</v>
      </c>
    </row>
  </sheetData>
  <sheetProtection/>
  <mergeCells count="13">
    <mergeCell ref="A39:B39"/>
    <mergeCell ref="A6:F6"/>
    <mergeCell ref="A9:A10"/>
    <mergeCell ref="A7:F7"/>
    <mergeCell ref="D9:D10"/>
    <mergeCell ref="F9:F10"/>
    <mergeCell ref="H9:H10"/>
    <mergeCell ref="J9:J10"/>
    <mergeCell ref="G5:J5"/>
    <mergeCell ref="G1:J1"/>
    <mergeCell ref="G2:J2"/>
    <mergeCell ref="G3:J3"/>
    <mergeCell ref="G4:J4"/>
  </mergeCells>
  <printOptions horizontalCentered="1"/>
  <pageMargins left="0.2755905511811024" right="0" top="0.5511811023622047" bottom="0.5511811023622047" header="0" footer="0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Кононенко</cp:lastModifiedBy>
  <cp:lastPrinted>2016-11-07T08:36:20Z</cp:lastPrinted>
  <dcterms:created xsi:type="dcterms:W3CDTF">2006-05-06T07:58:30Z</dcterms:created>
  <dcterms:modified xsi:type="dcterms:W3CDTF">2018-11-13T08:21:25Z</dcterms:modified>
  <cp:category/>
  <cp:version/>
  <cp:contentType/>
  <cp:contentStatus/>
</cp:coreProperties>
</file>