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ver\отделбюджета\СБР и кассовый план на 2026 год\"/>
    </mc:Choice>
  </mc:AlternateContent>
  <xr:revisionPtr revIDLastSave="0" documentId="13_ncr:1_{70CF44AF-E14B-4301-B99F-5CE7D78B6C61}" xr6:coauthVersionLast="45" xr6:coauthVersionMax="45" xr10:uidLastSave="{00000000-0000-0000-0000-000000000000}"/>
  <bookViews>
    <workbookView xWindow="-120" yWindow="-120" windowWidth="29040" windowHeight="15840" xr2:uid="{1A914338-F00B-45F6-A75F-34ABA9CF9E7A}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O9" i="4"/>
  <c r="N9" i="4"/>
  <c r="M9" i="4"/>
  <c r="L9" i="4"/>
  <c r="K9" i="4"/>
  <c r="J9" i="4"/>
  <c r="I9" i="4"/>
  <c r="H9" i="4"/>
  <c r="G9" i="4"/>
  <c r="F9" i="4"/>
  <c r="E9" i="4"/>
  <c r="D9" i="4"/>
  <c r="C8" i="4"/>
  <c r="C8" i="2"/>
  <c r="C9" i="4" l="1"/>
</calcChain>
</file>

<file path=xl/sharedStrings.xml><?xml version="1.0" encoding="utf-8"?>
<sst xmlns="http://schemas.openxmlformats.org/spreadsheetml/2006/main" count="325" uniqueCount="142">
  <si>
    <t>Х</t>
  </si>
  <si>
    <t>92920225228050000150</t>
  </si>
  <si>
    <t>Отдел по физической  культуре и спорту администрации муниципального образования Выселковский район</t>
  </si>
  <si>
    <t>92620230024050000150</t>
  </si>
  <si>
    <t>Отдел культуры администрации муниципального образования Выселковский район Краснодарского края</t>
  </si>
  <si>
    <t>92620225519050000150</t>
  </si>
  <si>
    <t>92520245050050000150</t>
  </si>
  <si>
    <t>Управление образования администрации муниципального образования Выселковский район</t>
  </si>
  <si>
    <t>92520235303050000150</t>
  </si>
  <si>
    <t>92520235179050000150</t>
  </si>
  <si>
    <t>92520230029050000150</t>
  </si>
  <si>
    <t>92520230024050000150</t>
  </si>
  <si>
    <t>92520229999050000150</t>
  </si>
  <si>
    <t>92520225750050000150</t>
  </si>
  <si>
    <t>92520225304050000150</t>
  </si>
  <si>
    <t>91020240014050000150</t>
  </si>
  <si>
    <t>КОНТРОЛЬНО-СЧЕТНАЯ ПАЛАТА МУНИЦИПАЛЬНОГО ОБРАЗОВАНИЯ ВЫСЕЛКОВСКИЙ МУНИЦИПАЛЬНЫЙ РАЙОН КРАСНОДАРСКОГО КРАЯ</t>
  </si>
  <si>
    <t>90520215001050000150</t>
  </si>
  <si>
    <t>Финансовое управление администрации муниципального образования  Выселковский район</t>
  </si>
  <si>
    <t>90511610061050000140</t>
  </si>
  <si>
    <t>90220236900050000150</t>
  </si>
  <si>
    <t>АДМИНИСТРАЦИЯ МУНИЦИПАЛЬНОГО ОБРАЗОВАНИЯ ВЫСЕЛКОВСКИЙ МУНИЦИПАЛЬНЫЙ РАЙОН КРАСНОДАРСКОГО КРАЯ</t>
  </si>
  <si>
    <t>90220235120050000150</t>
  </si>
  <si>
    <t>90220235082050000150</t>
  </si>
  <si>
    <t>90220230024050000150</t>
  </si>
  <si>
    <t>90211610061050000140</t>
  </si>
  <si>
    <t>90211610031050000140</t>
  </si>
  <si>
    <t>90211607090050024140</t>
  </si>
  <si>
    <t>90211607090050023140</t>
  </si>
  <si>
    <t>90211607090050021140</t>
  </si>
  <si>
    <t>90211607010050000140</t>
  </si>
  <si>
    <t>90211601203010099140</t>
  </si>
  <si>
    <t>90211601193010099140</t>
  </si>
  <si>
    <t>90211601123010099140</t>
  </si>
  <si>
    <t>90211601073010099140</t>
  </si>
  <si>
    <t>90211601063010099140</t>
  </si>
  <si>
    <t>90211601053010099140</t>
  </si>
  <si>
    <t>90211406313050000430</t>
  </si>
  <si>
    <t>90211406013050021430</t>
  </si>
  <si>
    <t>90211302995050031130</t>
  </si>
  <si>
    <t>90211302065050000130</t>
  </si>
  <si>
    <t>90211301075050000130</t>
  </si>
  <si>
    <t>90211109045050000120</t>
  </si>
  <si>
    <t>90211105035050042120</t>
  </si>
  <si>
    <t>90211105013050026120</t>
  </si>
  <si>
    <t>90211105013050024120</t>
  </si>
  <si>
    <t>90211105013050023120</t>
  </si>
  <si>
    <t>90211105013050021120</t>
  </si>
  <si>
    <t>83611601203019000140</t>
  </si>
  <si>
    <t>Департамент по обеспечению деятельности мировых судей Краснодарского края</t>
  </si>
  <si>
    <t>83611601193010005140</t>
  </si>
  <si>
    <t>83611601173010008140</t>
  </si>
  <si>
    <t>83611601153010012140</t>
  </si>
  <si>
    <t>83611601143010016140</t>
  </si>
  <si>
    <t>83611601133019000140</t>
  </si>
  <si>
    <t>83611601113019000140</t>
  </si>
  <si>
    <t>83611601083010037140</t>
  </si>
  <si>
    <t>83611601073010000140</t>
  </si>
  <si>
    <t>83611601063010101140</t>
  </si>
  <si>
    <t>83611601053010351140</t>
  </si>
  <si>
    <t>18210803010011060110</t>
  </si>
  <si>
    <t>Федеральная налоговая служба</t>
  </si>
  <si>
    <t>18210803010011050110</t>
  </si>
  <si>
    <t>18210602010021000110</t>
  </si>
  <si>
    <t>18210504020021000110</t>
  </si>
  <si>
    <t>18210503010011000110</t>
  </si>
  <si>
    <t>18210501011011000110</t>
  </si>
  <si>
    <t>18210302251010000110</t>
  </si>
  <si>
    <t>18210302231010000110</t>
  </si>
  <si>
    <t>18210102010011000110</t>
  </si>
  <si>
    <t>18210101012021000110</t>
  </si>
  <si>
    <t xml:space="preserve">  Нецелевые</t>
  </si>
  <si>
    <t>Остатки средств на начало года, в том числе: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</si>
  <si>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</si>
  <si>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</si>
  <si>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</si>
  <si>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</si>
  <si>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</si>
  <si>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</si>
  <si>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</si>
  <si>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</si>
  <si>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</si>
  <si>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</si>
  <si>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</si>
  <si>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</si>
  <si>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В том числе на</t>
  </si>
  <si>
    <t>Код целевых средств</t>
  </si>
  <si>
    <t>Сумма на год, всего</t>
  </si>
  <si>
    <t>Коды бюджетной классификации доходов</t>
  </si>
  <si>
    <t>(рублей)</t>
  </si>
  <si>
    <t>Всего прогноз кассовых поступлений</t>
  </si>
  <si>
    <t>90201060502050000640</t>
  </si>
  <si>
    <t>Коды бюджетной классификации источников финансирования дефицита бюджета</t>
  </si>
  <si>
    <t>Главный администратор (администратор) источников финансирования дефицита бюджета</t>
  </si>
  <si>
    <t>1.2. Прогноз поступления источников финансирования дефицита бюджета</t>
  </si>
  <si>
    <t>Код целевых cредств</t>
  </si>
  <si>
    <t>Код раздела/ подраздела</t>
  </si>
  <si>
    <t>Код ГРБС</t>
  </si>
  <si>
    <t>(расшифровка подписи)</t>
  </si>
  <si>
    <t>90201060502050000540</t>
  </si>
  <si>
    <t>Код источников финансирования дефицита бюджета</t>
  </si>
  <si>
    <t>УТВЕРЖДАЮ</t>
  </si>
  <si>
    <t>Заместитель главы муниципального образования</t>
  </si>
  <si>
    <t>12.01.2026г.</t>
  </si>
  <si>
    <t>Раздел 1. Прогноз поступлений в  бюджет муниципального образования Выселковский район</t>
  </si>
  <si>
    <t>1.1. Прогноз поступлений по доходам  бюджета муниципального образования Выселковский район</t>
  </si>
  <si>
    <t>Главный администратор (администратор) доходов  бюджета</t>
  </si>
  <si>
    <t>Итого прогноз поступлений по доходам:</t>
  </si>
  <si>
    <t>Итого источники финансирования дефицита бюджета</t>
  </si>
  <si>
    <t xml:space="preserve"> АДМИНИСТРАЦИЯ МУНИЦИПАЛЬНОГО ОБРАЗОВАНИЯ ВЫСЕЛКОВСКИЙ МУНИЦИПАЛЬНЫЙ РАЙОН КРАСНОДАРСКОГО КРАЯ</t>
  </si>
  <si>
    <t>Раздел 2 Прогноз перечислений из бюджета муниципального образования Выселковский район</t>
  </si>
  <si>
    <t>2.1 Прогноз перечислений по расходам бюджета муниципального образования Выселковский район</t>
  </si>
  <si>
    <t>Администрация муниципального образования Выселковский район</t>
  </si>
  <si>
    <t>Финансовое управление администрации МО Выселковский район</t>
  </si>
  <si>
    <t>Контрольно-счетная палата МО Выселковский район</t>
  </si>
  <si>
    <t>Управление образования администрации  МО Выселковский район</t>
  </si>
  <si>
    <t>Отдел культуры администрации МО Выселковский район</t>
  </si>
  <si>
    <t>Отдел физической культуры и спорта администрации МО Выселковский район</t>
  </si>
  <si>
    <t>Итого</t>
  </si>
  <si>
    <t>Главный администратор (администратор) источников финансирования дефицита бюджета муниципального образования Выселковский район</t>
  </si>
  <si>
    <t>2.2. Прогноз перечислений по источникам финансирования дефицита бюджета муниципального образования Выселковский район</t>
  </si>
  <si>
    <t>Итого прогноз перечислений по источникам финансирования дефицита бюджета МО Выселковский район</t>
  </si>
  <si>
    <t>Всего прогноз перечислений из  бюджета МО Выселковский район</t>
  </si>
  <si>
    <t>Операции по управлению остатками на едином счете бюджета</t>
  </si>
  <si>
    <t>в том числе</t>
  </si>
  <si>
    <t>остатки средств на начало года</t>
  </si>
  <si>
    <t>Начальник бюджетного отдела</t>
  </si>
  <si>
    <t>Л.Н.Данилиди</t>
  </si>
  <si>
    <t>в том числе на</t>
  </si>
  <si>
    <t>начальник финансового управления администрации муниципального</t>
  </si>
  <si>
    <t xml:space="preserve">Выселковский муниципальный район Краснодарского края, </t>
  </si>
  <si>
    <t>образования Выселковский муниципальный район Краснодарского края</t>
  </si>
  <si>
    <t>И.А.Колесникова</t>
  </si>
  <si>
    <t>Федеральная налоговая служба-всего</t>
  </si>
  <si>
    <t xml:space="preserve"> Департамент по обеспечению деятельности мировых судей Краснодарского края-всего</t>
  </si>
  <si>
    <t xml:space="preserve"> АДМИНИСТРАЦИЯ МУНИЦИПАЛЬНОГО ОБРАЗОВАНИЯ ВЫСЕЛКОВСКИЙ МУНИЦИПАЛЬНЫЙ РАЙОН КРАСНОДАРСКОГО КРАЯ-всего</t>
  </si>
  <si>
    <t>КОНТРОЛЬНО-СЧЕТНАЯ ПАЛАТА МУНИЦИПАЛЬНОГО ОБРАЗОВАНИЯ ВЫСЕЛКОВСКИЙ МУНИЦИПАЛЬНЫЙ РАЙОН КРАСНОДАРСКОГО КРАЯ-всего</t>
  </si>
  <si>
    <t xml:space="preserve"> Финансовое управление администрации муниципального образования  Выселковский муниципальный район Краснодарского края-всего</t>
  </si>
  <si>
    <t xml:space="preserve"> Управление образования администрации муниципального образования Выселковский муниципальный район Краснодарский край-всего</t>
  </si>
  <si>
    <t>Отдел культуры администрации муниципального образования Выселковский муниципальный район Краснодарского края-всего</t>
  </si>
  <si>
    <t>Отдел по физической  культуре и спорту администрации муниципального образования Выселковский муниципальный  район Краснодарского края-всего</t>
  </si>
  <si>
    <t xml:space="preserve">  Федеральные,краевые целевые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</si>
</sst>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\.000\.000"/>
    <numFmt numFmtId="166" formatCode="00\.00"/>
    <numFmt numFmtId="167" formatCode="000"/>
  </numFmts>
  <fonts count="13" x14ac:knownFonts="1"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164" fontId="1" fillId="0" borderId="2" xfId="0" applyNumberFormat="1" applyFont="1" applyBorder="1" applyAlignment="1" applyProtection="1">
      <alignment horizontal="right"/>
      <protection hidden="1"/>
    </xf>
    <xf numFmtId="164" fontId="1" fillId="0" borderId="3" xfId="0" applyNumberFormat="1" applyFont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/>
      <protection hidden="1"/>
    </xf>
    <xf numFmtId="164" fontId="1" fillId="0" borderId="1" xfId="0" applyNumberFormat="1" applyFont="1" applyBorder="1" applyProtection="1">
      <protection hidden="1"/>
    </xf>
    <xf numFmtId="0" fontId="0" fillId="0" borderId="6" xfId="0" applyBorder="1" applyProtection="1">
      <protection hidden="1"/>
    </xf>
    <xf numFmtId="164" fontId="2" fillId="0" borderId="7" xfId="0" applyNumberFormat="1" applyFont="1" applyBorder="1" applyProtection="1">
      <protection hidden="1"/>
    </xf>
    <xf numFmtId="164" fontId="2" fillId="0" borderId="8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2" fillId="0" borderId="11" xfId="0" applyNumberFormat="1" applyFont="1" applyBorder="1" applyProtection="1">
      <protection hidden="1"/>
    </xf>
    <xf numFmtId="164" fontId="2" fillId="0" borderId="12" xfId="0" applyNumberFormat="1" applyFont="1" applyBorder="1" applyProtection="1">
      <protection hidden="1"/>
    </xf>
    <xf numFmtId="164" fontId="2" fillId="0" borderId="6" xfId="0" applyNumberFormat="1" applyFont="1" applyBorder="1" applyProtection="1">
      <protection hidden="1"/>
    </xf>
    <xf numFmtId="164" fontId="2" fillId="0" borderId="0" xfId="0" applyNumberFormat="1" applyFont="1" applyProtection="1">
      <protection hidden="1"/>
    </xf>
    <xf numFmtId="165" fontId="2" fillId="0" borderId="9" xfId="0" applyNumberFormat="1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1" xfId="0" applyFont="1" applyBorder="1" applyAlignment="1" applyProtection="1">
      <alignment wrapText="1"/>
      <protection hidden="1"/>
    </xf>
    <xf numFmtId="164" fontId="1" fillId="0" borderId="13" xfId="0" applyNumberFormat="1" applyFont="1" applyBorder="1" applyProtection="1">
      <protection hidden="1"/>
    </xf>
    <xf numFmtId="164" fontId="2" fillId="0" borderId="14" xfId="0" applyNumberFormat="1" applyFont="1" applyBorder="1" applyProtection="1">
      <protection hidden="1"/>
    </xf>
    <xf numFmtId="164" fontId="1" fillId="0" borderId="15" xfId="0" applyNumberFormat="1" applyFont="1" applyBorder="1" applyProtection="1">
      <protection hidden="1"/>
    </xf>
    <xf numFmtId="165" fontId="1" fillId="0" borderId="15" xfId="0" applyNumberFormat="1" applyFont="1" applyBorder="1" applyProtection="1">
      <protection hidden="1"/>
    </xf>
    <xf numFmtId="165" fontId="2" fillId="0" borderId="7" xfId="0" applyNumberFormat="1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7" xfId="0" applyFont="1" applyBorder="1" applyAlignment="1" applyProtection="1">
      <alignment wrapText="1"/>
      <protection hidden="1"/>
    </xf>
    <xf numFmtId="165" fontId="2" fillId="0" borderId="13" xfId="0" applyNumberFormat="1" applyFont="1" applyBorder="1" applyProtection="1">
      <protection hidden="1"/>
    </xf>
    <xf numFmtId="165" fontId="2" fillId="0" borderId="11" xfId="0" applyNumberFormat="1" applyFon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2" fillId="0" borderId="16" xfId="0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164" fontId="2" fillId="0" borderId="2" xfId="0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2" xfId="0" applyFont="1" applyBorder="1" applyAlignment="1" applyProtection="1">
      <alignment wrapText="1"/>
      <protection hidden="1"/>
    </xf>
    <xf numFmtId="164" fontId="2" fillId="0" borderId="17" xfId="0" applyNumberFormat="1" applyFont="1" applyBorder="1" applyProtection="1">
      <protection hidden="1"/>
    </xf>
    <xf numFmtId="164" fontId="2" fillId="0" borderId="16" xfId="0" applyNumberFormat="1" applyFont="1" applyBorder="1" applyProtection="1">
      <protection hidden="1"/>
    </xf>
    <xf numFmtId="164" fontId="1" fillId="0" borderId="17" xfId="0" applyNumberFormat="1" applyFont="1" applyBorder="1" applyProtection="1"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5" fontId="2" fillId="0" borderId="14" xfId="0" applyNumberFormat="1" applyFont="1" applyBorder="1" applyAlignment="1" applyProtection="1">
      <alignment horizontal="center"/>
      <protection hidden="1"/>
    </xf>
    <xf numFmtId="166" fontId="2" fillId="0" borderId="7" xfId="0" applyNumberFormat="1" applyFont="1" applyBorder="1" applyAlignment="1" applyProtection="1">
      <alignment horizontal="center"/>
      <protection hidden="1"/>
    </xf>
    <xf numFmtId="167" fontId="2" fillId="0" borderId="10" xfId="0" applyNumberFormat="1" applyFont="1" applyBorder="1" applyAlignment="1" applyProtection="1">
      <alignment horizontal="center"/>
      <protection hidden="1"/>
    </xf>
    <xf numFmtId="164" fontId="2" fillId="0" borderId="3" xfId="0" applyNumberFormat="1" applyFont="1" applyBorder="1" applyProtection="1">
      <protection hidden="1"/>
    </xf>
    <xf numFmtId="165" fontId="2" fillId="0" borderId="18" xfId="0" applyNumberFormat="1" applyFont="1" applyBorder="1" applyAlignment="1" applyProtection="1">
      <alignment horizontal="center"/>
      <protection hidden="1"/>
    </xf>
    <xf numFmtId="164" fontId="2" fillId="0" borderId="4" xfId="0" applyNumberFormat="1" applyFont="1" applyBorder="1" applyProtection="1">
      <protection hidden="1"/>
    </xf>
    <xf numFmtId="165" fontId="2" fillId="0" borderId="19" xfId="0" applyNumberFormat="1" applyFont="1" applyBorder="1" applyAlignment="1" applyProtection="1">
      <alignment horizontal="center"/>
      <protection hidden="1"/>
    </xf>
    <xf numFmtId="166" fontId="2" fillId="0" borderId="11" xfId="0" applyNumberFormat="1" applyFont="1" applyBorder="1" applyAlignment="1" applyProtection="1">
      <alignment horizontal="center"/>
      <protection hidden="1"/>
    </xf>
    <xf numFmtId="167" fontId="2" fillId="0" borderId="6" xfId="0" applyNumberFormat="1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19" xfId="0" applyFont="1" applyBorder="1" applyProtection="1"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6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5" xfId="0" applyFont="1" applyBorder="1" applyProtection="1">
      <protection hidden="1"/>
    </xf>
    <xf numFmtId="0" fontId="9" fillId="0" borderId="5" xfId="0" applyFont="1" applyBorder="1" applyAlignment="1" applyProtection="1">
      <alignment horizontal="center"/>
      <protection hidden="1"/>
    </xf>
    <xf numFmtId="164" fontId="7" fillId="0" borderId="5" xfId="0" applyNumberFormat="1" applyFont="1" applyBorder="1" applyProtection="1">
      <protection hidden="1"/>
    </xf>
    <xf numFmtId="164" fontId="7" fillId="0" borderId="2" xfId="0" applyNumberFormat="1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5" fillId="0" borderId="4" xfId="0" applyFont="1" applyBorder="1" applyAlignment="1" applyProtection="1">
      <alignment horizontal="justify" vertical="center"/>
      <protection hidden="1"/>
    </xf>
    <xf numFmtId="164" fontId="7" fillId="0" borderId="2" xfId="0" applyNumberFormat="1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3" fillId="0" borderId="6" xfId="0" applyFont="1" applyBorder="1" applyAlignment="1" applyProtection="1">
      <alignment horizontal="justify" vertical="center"/>
      <protection hidden="1"/>
    </xf>
    <xf numFmtId="0" fontId="3" fillId="0" borderId="1" xfId="0" applyFont="1" applyBorder="1" applyAlignment="1" applyProtection="1">
      <alignment wrapText="1"/>
      <protection hidden="1"/>
    </xf>
    <xf numFmtId="164" fontId="1" fillId="0" borderId="0" xfId="0" applyNumberFormat="1" applyFont="1" applyBorder="1" applyAlignment="1" applyProtection="1">
      <alignment horizontal="right"/>
      <protection hidden="1"/>
    </xf>
    <xf numFmtId="164" fontId="7" fillId="0" borderId="17" xfId="0" applyNumberFormat="1" applyFont="1" applyBorder="1" applyProtection="1">
      <protection hidden="1"/>
    </xf>
    <xf numFmtId="164" fontId="7" fillId="0" borderId="1" xfId="0" applyNumberFormat="1" applyFont="1" applyBorder="1" applyProtection="1">
      <protection hidden="1"/>
    </xf>
    <xf numFmtId="3" fontId="9" fillId="0" borderId="1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3" fontId="9" fillId="0" borderId="0" xfId="0" applyNumberFormat="1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wrapText="1"/>
      <protection hidden="1"/>
    </xf>
    <xf numFmtId="0" fontId="11" fillId="0" borderId="0" xfId="0" applyFont="1" applyBorder="1" applyProtection="1">
      <protection hidden="1"/>
    </xf>
    <xf numFmtId="164" fontId="11" fillId="0" borderId="0" xfId="0" applyNumberFormat="1" applyFont="1" applyBorder="1" applyAlignment="1" applyProtection="1">
      <alignment horizontal="right"/>
      <protection hidden="1"/>
    </xf>
    <xf numFmtId="3" fontId="11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Continuous"/>
      <protection hidden="1"/>
    </xf>
    <xf numFmtId="0" fontId="8" fillId="0" borderId="0" xfId="0" applyFont="1" applyProtection="1"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wrapText="1"/>
      <protection hidden="1"/>
    </xf>
    <xf numFmtId="0" fontId="1" fillId="0" borderId="13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7" fontId="10" fillId="0" borderId="17" xfId="0" applyNumberFormat="1" applyFont="1" applyBorder="1" applyAlignment="1" applyProtection="1">
      <alignment horizontal="justify" vertical="center"/>
      <protection hidden="1"/>
    </xf>
    <xf numFmtId="0" fontId="0" fillId="0" borderId="18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8A10-B785-43C3-8798-8218AB89E143}">
  <sheetPr>
    <pageSetUpPr fitToPage="1"/>
  </sheetPr>
  <dimension ref="A1:Q109"/>
  <sheetViews>
    <sheetView showGridLines="0" tabSelected="1" workbookViewId="0">
      <selection activeCell="C17" sqref="C17"/>
    </sheetView>
  </sheetViews>
  <sheetFormatPr defaultColWidth="9.140625" defaultRowHeight="12.75" x14ac:dyDescent="0.2"/>
  <cols>
    <col min="1" max="1" width="40.140625" customWidth="1"/>
    <col min="2" max="2" width="19.28515625" customWidth="1"/>
    <col min="3" max="3" width="16.28515625" customWidth="1"/>
    <col min="4" max="4" width="11" customWidth="1"/>
    <col min="5" max="6" width="12.5703125" customWidth="1"/>
    <col min="7" max="7" width="13.5703125" customWidth="1"/>
    <col min="8" max="8" width="13.28515625" customWidth="1"/>
    <col min="9" max="9" width="12.42578125" customWidth="1"/>
    <col min="10" max="10" width="12.85546875" customWidth="1"/>
    <col min="11" max="11" width="14" customWidth="1"/>
    <col min="12" max="13" width="12" customWidth="1"/>
    <col min="14" max="14" width="13.28515625" customWidth="1"/>
    <col min="15" max="15" width="12" customWidth="1"/>
    <col min="16" max="16" width="14.42578125" customWidth="1"/>
    <col min="17" max="17" width="4.140625" customWidth="1"/>
    <col min="18" max="230" width="9.140625" customWidth="1"/>
  </cols>
  <sheetData>
    <row r="1" spans="1:17" ht="23.2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</row>
    <row r="2" spans="1:17" ht="21" customHeight="1" x14ac:dyDescent="0.25">
      <c r="A2" s="43"/>
      <c r="B2" s="1"/>
      <c r="C2" s="40"/>
      <c r="D2" s="40"/>
      <c r="E2" s="40"/>
      <c r="F2" s="40"/>
      <c r="G2" s="40"/>
      <c r="H2" s="40"/>
      <c r="I2" s="40"/>
      <c r="J2" s="40"/>
      <c r="K2" s="40"/>
      <c r="L2" s="96" t="s">
        <v>101</v>
      </c>
      <c r="M2" s="40"/>
      <c r="N2" s="40"/>
      <c r="O2" s="40"/>
      <c r="P2" s="40"/>
      <c r="Q2" s="1"/>
    </row>
    <row r="3" spans="1:17" ht="15" customHeight="1" x14ac:dyDescent="0.2">
      <c r="A3" s="1"/>
      <c r="B3" s="1"/>
      <c r="C3" s="40"/>
      <c r="D3" s="40"/>
      <c r="E3" s="40"/>
      <c r="F3" s="40"/>
      <c r="G3" s="40"/>
      <c r="H3" s="40"/>
      <c r="I3" s="40"/>
      <c r="J3" s="40"/>
      <c r="K3" s="40"/>
      <c r="L3" s="67" t="s">
        <v>102</v>
      </c>
      <c r="M3" s="67"/>
      <c r="N3" s="67"/>
      <c r="O3" s="40"/>
      <c r="P3" s="40"/>
      <c r="Q3" s="1"/>
    </row>
    <row r="4" spans="1:17" ht="21.75" customHeight="1" x14ac:dyDescent="0.2">
      <c r="A4" s="1"/>
      <c r="B4" s="1"/>
      <c r="C4" s="40"/>
      <c r="D4" s="40"/>
      <c r="E4" s="40"/>
      <c r="F4" s="40"/>
      <c r="G4" s="40"/>
      <c r="H4" s="40"/>
      <c r="I4" s="40"/>
      <c r="J4" s="40"/>
      <c r="K4" s="40"/>
      <c r="L4" s="67" t="s">
        <v>130</v>
      </c>
      <c r="M4" s="67"/>
      <c r="N4" s="67"/>
      <c r="O4" s="40"/>
      <c r="P4" s="40"/>
      <c r="Q4" s="1"/>
    </row>
    <row r="5" spans="1:17" ht="23.25" customHeight="1" x14ac:dyDescent="0.2">
      <c r="A5" s="1"/>
      <c r="B5" s="1"/>
      <c r="C5" s="40"/>
      <c r="D5" s="40"/>
      <c r="E5" s="40"/>
      <c r="F5" s="40"/>
      <c r="G5" s="40"/>
      <c r="H5" s="40"/>
      <c r="I5" s="40"/>
      <c r="J5" s="40"/>
      <c r="K5" s="40"/>
      <c r="L5" s="67" t="s">
        <v>129</v>
      </c>
      <c r="M5" s="67"/>
      <c r="N5" s="67"/>
      <c r="O5" s="40"/>
      <c r="P5" s="40"/>
      <c r="Q5" s="1"/>
    </row>
    <row r="6" spans="1:17" ht="20.25" customHeight="1" x14ac:dyDescent="0.2">
      <c r="A6" s="1"/>
      <c r="B6" s="1"/>
      <c r="C6" s="40"/>
      <c r="D6" s="40"/>
      <c r="E6" s="40"/>
      <c r="F6" s="40"/>
      <c r="G6" s="40"/>
      <c r="H6" s="40"/>
      <c r="I6" s="40"/>
      <c r="J6" s="40"/>
      <c r="K6" s="40"/>
      <c r="L6" s="67" t="s">
        <v>131</v>
      </c>
      <c r="M6" s="67"/>
      <c r="N6" s="67"/>
      <c r="O6" s="40"/>
      <c r="P6" s="40"/>
      <c r="Q6" s="1"/>
    </row>
    <row r="7" spans="1:17" ht="12.75" customHeight="1" x14ac:dyDescent="0.2">
      <c r="A7" s="1"/>
      <c r="B7" s="1"/>
      <c r="C7" s="70"/>
      <c r="D7" s="70"/>
      <c r="E7" s="70"/>
      <c r="F7" s="70"/>
      <c r="G7" s="70"/>
      <c r="H7" s="70"/>
      <c r="I7" s="70"/>
      <c r="J7" s="70"/>
      <c r="K7" s="70"/>
      <c r="L7" s="67"/>
      <c r="M7" s="67"/>
      <c r="N7" s="67"/>
      <c r="O7" s="1"/>
      <c r="P7" s="71"/>
      <c r="Q7" s="1"/>
    </row>
    <row r="8" spans="1:17" ht="12.75" customHeight="1" x14ac:dyDescent="0.2">
      <c r="A8" s="1"/>
      <c r="B8" s="1"/>
      <c r="C8" s="40"/>
      <c r="D8" s="40"/>
      <c r="E8" s="40"/>
      <c r="F8" s="40"/>
      <c r="G8" s="40"/>
      <c r="H8" s="40"/>
      <c r="I8" s="40"/>
      <c r="J8" s="40"/>
      <c r="K8" s="40"/>
      <c r="L8" s="68"/>
      <c r="M8" s="68"/>
      <c r="N8" s="68"/>
      <c r="O8" s="95" t="s">
        <v>132</v>
      </c>
      <c r="P8" s="40"/>
      <c r="Q8" s="1"/>
    </row>
    <row r="9" spans="1:17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9" t="s">
        <v>103</v>
      </c>
      <c r="M9" s="39"/>
      <c r="N9" s="39"/>
      <c r="O9" s="1"/>
      <c r="P9" s="1"/>
      <c r="Q9" s="1"/>
    </row>
    <row r="10" spans="1:17" ht="12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"/>
    </row>
    <row r="11" spans="1:17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 x14ac:dyDescent="0.2">
      <c r="A12" s="73" t="s">
        <v>104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2">
      <c r="A13" s="73" t="s">
        <v>105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x14ac:dyDescent="0.2">
      <c r="A14" s="97" t="s">
        <v>106</v>
      </c>
      <c r="B14" s="98" t="s">
        <v>88</v>
      </c>
      <c r="C14" s="98" t="s">
        <v>87</v>
      </c>
      <c r="D14" s="100" t="s">
        <v>86</v>
      </c>
      <c r="E14" s="99" t="s">
        <v>128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"/>
    </row>
    <row r="15" spans="1:17" ht="12.75" customHeight="1" x14ac:dyDescent="0.2">
      <c r="A15" s="98"/>
      <c r="B15" s="98"/>
      <c r="C15" s="98"/>
      <c r="D15" s="98"/>
      <c r="E15" s="36" t="s">
        <v>84</v>
      </c>
      <c r="F15" s="36" t="s">
        <v>83</v>
      </c>
      <c r="G15" s="36" t="s">
        <v>82</v>
      </c>
      <c r="H15" s="36" t="s">
        <v>81</v>
      </c>
      <c r="I15" s="36" t="s">
        <v>80</v>
      </c>
      <c r="J15" s="36" t="s">
        <v>79</v>
      </c>
      <c r="K15" s="36" t="s">
        <v>78</v>
      </c>
      <c r="L15" s="36" t="s">
        <v>77</v>
      </c>
      <c r="M15" s="36" t="s">
        <v>76</v>
      </c>
      <c r="N15" s="36" t="s">
        <v>75</v>
      </c>
      <c r="O15" s="36" t="s">
        <v>74</v>
      </c>
      <c r="P15" s="36" t="s">
        <v>73</v>
      </c>
      <c r="Q15" s="1"/>
    </row>
    <row r="16" spans="1:17" ht="33" customHeight="1" x14ac:dyDescent="0.2">
      <c r="A16" s="35" t="s">
        <v>72</v>
      </c>
      <c r="B16" s="34" t="s">
        <v>0</v>
      </c>
      <c r="C16" s="33">
        <v>329882144.72000003</v>
      </c>
      <c r="D16" s="33"/>
      <c r="E16" s="28" t="s">
        <v>0</v>
      </c>
      <c r="F16" s="32" t="s">
        <v>0</v>
      </c>
      <c r="G16" s="32" t="s">
        <v>0</v>
      </c>
      <c r="H16" s="32" t="s">
        <v>0</v>
      </c>
      <c r="I16" s="32" t="s">
        <v>0</v>
      </c>
      <c r="J16" s="32" t="s">
        <v>0</v>
      </c>
      <c r="K16" s="32" t="s">
        <v>0</v>
      </c>
      <c r="L16" s="32" t="s">
        <v>0</v>
      </c>
      <c r="M16" s="32" t="s">
        <v>0</v>
      </c>
      <c r="N16" s="32" t="s">
        <v>0</v>
      </c>
      <c r="O16" s="32" t="s">
        <v>0</v>
      </c>
      <c r="P16" s="32" t="s">
        <v>0</v>
      </c>
      <c r="Q16" s="1"/>
    </row>
    <row r="17" spans="1:17" ht="15" customHeight="1" x14ac:dyDescent="0.2">
      <c r="A17" s="72" t="s">
        <v>141</v>
      </c>
      <c r="B17" s="34" t="s">
        <v>0</v>
      </c>
      <c r="C17" s="33">
        <v>0</v>
      </c>
      <c r="D17" s="33"/>
      <c r="E17" s="28" t="s">
        <v>0</v>
      </c>
      <c r="F17" s="32" t="s">
        <v>0</v>
      </c>
      <c r="G17" s="32" t="s">
        <v>0</v>
      </c>
      <c r="H17" s="32" t="s">
        <v>0</v>
      </c>
      <c r="I17" s="32" t="s">
        <v>0</v>
      </c>
      <c r="J17" s="32" t="s">
        <v>0</v>
      </c>
      <c r="K17" s="32" t="s">
        <v>0</v>
      </c>
      <c r="L17" s="32" t="s">
        <v>0</v>
      </c>
      <c r="M17" s="32" t="s">
        <v>0</v>
      </c>
      <c r="N17" s="32" t="s">
        <v>0</v>
      </c>
      <c r="O17" s="32" t="s">
        <v>0</v>
      </c>
      <c r="P17" s="32" t="s">
        <v>0</v>
      </c>
      <c r="Q17" s="1"/>
    </row>
    <row r="18" spans="1:17" ht="16.5" customHeight="1" x14ac:dyDescent="0.2">
      <c r="A18" s="31" t="s">
        <v>71</v>
      </c>
      <c r="B18" s="30" t="s">
        <v>0</v>
      </c>
      <c r="C18" s="29">
        <v>329882144.72000003</v>
      </c>
      <c r="D18" s="29"/>
      <c r="E18" s="27" t="s">
        <v>0</v>
      </c>
      <c r="F18" s="27" t="s">
        <v>0</v>
      </c>
      <c r="G18" s="27" t="s">
        <v>0</v>
      </c>
      <c r="H18" s="27" t="s">
        <v>0</v>
      </c>
      <c r="I18" s="27" t="s">
        <v>0</v>
      </c>
      <c r="J18" s="27" t="s">
        <v>0</v>
      </c>
      <c r="K18" s="27" t="s">
        <v>0</v>
      </c>
      <c r="L18" s="27" t="s">
        <v>0</v>
      </c>
      <c r="M18" s="27" t="s">
        <v>0</v>
      </c>
      <c r="N18" s="27" t="s">
        <v>0</v>
      </c>
      <c r="O18" s="27" t="s">
        <v>0</v>
      </c>
      <c r="P18" s="27" t="s">
        <v>0</v>
      </c>
      <c r="Q18" s="1"/>
    </row>
    <row r="19" spans="1:17" ht="12.75" customHeight="1" thickBot="1" x14ac:dyDescent="0.25">
      <c r="A19" s="101" t="s">
        <v>133</v>
      </c>
      <c r="B19" s="102"/>
      <c r="C19" s="20">
        <v>901433300</v>
      </c>
      <c r="D19" s="21"/>
      <c r="E19" s="20">
        <v>40937600</v>
      </c>
      <c r="F19" s="20">
        <v>31037600</v>
      </c>
      <c r="G19" s="18">
        <v>108037600</v>
      </c>
      <c r="H19" s="20">
        <v>140537600</v>
      </c>
      <c r="I19" s="20">
        <v>48837600</v>
      </c>
      <c r="J19" s="18">
        <v>55737600</v>
      </c>
      <c r="K19" s="20">
        <v>129219000</v>
      </c>
      <c r="L19" s="20">
        <v>66537600</v>
      </c>
      <c r="M19" s="18">
        <v>49537600</v>
      </c>
      <c r="N19" s="20">
        <v>95037600</v>
      </c>
      <c r="O19" s="20">
        <v>63537600</v>
      </c>
      <c r="P19" s="18">
        <v>72438300</v>
      </c>
      <c r="Q19" s="7"/>
    </row>
    <row r="20" spans="1:17" ht="18" customHeight="1" thickBot="1" x14ac:dyDescent="0.25">
      <c r="A20" s="17" t="s">
        <v>61</v>
      </c>
      <c r="B20" s="16" t="s">
        <v>70</v>
      </c>
      <c r="C20" s="13">
        <v>9600000</v>
      </c>
      <c r="D20" s="15">
        <v>130000000</v>
      </c>
      <c r="E20" s="14">
        <v>300000</v>
      </c>
      <c r="F20" s="13">
        <v>0</v>
      </c>
      <c r="G20" s="11">
        <v>500000</v>
      </c>
      <c r="H20" s="12">
        <v>2000000</v>
      </c>
      <c r="I20" s="12">
        <v>0</v>
      </c>
      <c r="J20" s="12">
        <v>0</v>
      </c>
      <c r="K20" s="11">
        <v>3000000</v>
      </c>
      <c r="L20" s="11">
        <v>0</v>
      </c>
      <c r="M20" s="11">
        <v>800000</v>
      </c>
      <c r="N20" s="11">
        <v>2500000</v>
      </c>
      <c r="O20" s="11">
        <v>500000</v>
      </c>
      <c r="P20" s="11">
        <v>0</v>
      </c>
      <c r="Q20" s="7"/>
    </row>
    <row r="21" spans="1:17" ht="16.5" customHeight="1" thickBot="1" x14ac:dyDescent="0.25">
      <c r="A21" s="24" t="s">
        <v>61</v>
      </c>
      <c r="B21" s="23" t="s">
        <v>69</v>
      </c>
      <c r="C21" s="10">
        <v>618000000</v>
      </c>
      <c r="D21" s="25">
        <v>130000000</v>
      </c>
      <c r="E21" s="19">
        <v>30000000</v>
      </c>
      <c r="F21" s="10">
        <v>30000000</v>
      </c>
      <c r="G21" s="8">
        <v>35000000</v>
      </c>
      <c r="H21" s="9">
        <v>66000000</v>
      </c>
      <c r="I21" s="9">
        <v>40000000</v>
      </c>
      <c r="J21" s="9">
        <v>46000000</v>
      </c>
      <c r="K21" s="8">
        <v>85000000</v>
      </c>
      <c r="L21" s="8">
        <v>59000000</v>
      </c>
      <c r="M21" s="8">
        <v>45000000</v>
      </c>
      <c r="N21" s="8">
        <v>55000000</v>
      </c>
      <c r="O21" s="8">
        <v>57000000</v>
      </c>
      <c r="P21" s="8">
        <v>70000000</v>
      </c>
      <c r="Q21" s="7"/>
    </row>
    <row r="22" spans="1:17" ht="15.75" customHeight="1" thickBot="1" x14ac:dyDescent="0.25">
      <c r="A22" s="24" t="s">
        <v>61</v>
      </c>
      <c r="B22" s="23" t="s">
        <v>68</v>
      </c>
      <c r="C22" s="10">
        <v>205000</v>
      </c>
      <c r="D22" s="25">
        <v>130000000</v>
      </c>
      <c r="E22" s="19">
        <v>17000</v>
      </c>
      <c r="F22" s="10">
        <v>17000</v>
      </c>
      <c r="G22" s="8">
        <v>17000</v>
      </c>
      <c r="H22" s="9">
        <v>17000</v>
      </c>
      <c r="I22" s="9">
        <v>17000</v>
      </c>
      <c r="J22" s="9">
        <v>17000</v>
      </c>
      <c r="K22" s="8">
        <v>17000</v>
      </c>
      <c r="L22" s="8">
        <v>17000</v>
      </c>
      <c r="M22" s="8">
        <v>17000</v>
      </c>
      <c r="N22" s="8">
        <v>17000</v>
      </c>
      <c r="O22" s="8">
        <v>17000</v>
      </c>
      <c r="P22" s="8">
        <v>18000</v>
      </c>
      <c r="Q22" s="7"/>
    </row>
    <row r="23" spans="1:17" ht="15.75" customHeight="1" thickBot="1" x14ac:dyDescent="0.25">
      <c r="A23" s="24" t="s">
        <v>61</v>
      </c>
      <c r="B23" s="23" t="s">
        <v>67</v>
      </c>
      <c r="C23" s="10">
        <v>247300</v>
      </c>
      <c r="D23" s="25">
        <v>130000000</v>
      </c>
      <c r="E23" s="19">
        <v>20600</v>
      </c>
      <c r="F23" s="10">
        <v>20600</v>
      </c>
      <c r="G23" s="8">
        <v>20600</v>
      </c>
      <c r="H23" s="9">
        <v>20600</v>
      </c>
      <c r="I23" s="9">
        <v>20600</v>
      </c>
      <c r="J23" s="9">
        <v>20600</v>
      </c>
      <c r="K23" s="8">
        <v>21000</v>
      </c>
      <c r="L23" s="8">
        <v>20600</v>
      </c>
      <c r="M23" s="8">
        <v>20600</v>
      </c>
      <c r="N23" s="8">
        <v>20600</v>
      </c>
      <c r="O23" s="8">
        <v>20600</v>
      </c>
      <c r="P23" s="8">
        <v>20300</v>
      </c>
      <c r="Q23" s="7"/>
    </row>
    <row r="24" spans="1:17" ht="15.75" customHeight="1" thickBot="1" x14ac:dyDescent="0.25">
      <c r="A24" s="24" t="s">
        <v>61</v>
      </c>
      <c r="B24" s="23" t="s">
        <v>66</v>
      </c>
      <c r="C24" s="10">
        <v>153000000</v>
      </c>
      <c r="D24" s="25">
        <v>130000000</v>
      </c>
      <c r="E24" s="19">
        <v>1500000</v>
      </c>
      <c r="F24" s="10">
        <v>0</v>
      </c>
      <c r="G24" s="8">
        <v>15000000</v>
      </c>
      <c r="H24" s="9">
        <v>60000000</v>
      </c>
      <c r="I24" s="9">
        <v>7000000</v>
      </c>
      <c r="J24" s="9">
        <v>7000000</v>
      </c>
      <c r="K24" s="8">
        <v>20000000</v>
      </c>
      <c r="L24" s="8">
        <v>5000000</v>
      </c>
      <c r="M24" s="8">
        <v>1200000</v>
      </c>
      <c r="N24" s="8">
        <v>32000000</v>
      </c>
      <c r="O24" s="8">
        <v>3500000</v>
      </c>
      <c r="P24" s="8">
        <v>800000</v>
      </c>
      <c r="Q24" s="7"/>
    </row>
    <row r="25" spans="1:17" ht="17.25" customHeight="1" thickBot="1" x14ac:dyDescent="0.25">
      <c r="A25" s="24" t="s">
        <v>61</v>
      </c>
      <c r="B25" s="23" t="s">
        <v>65</v>
      </c>
      <c r="C25" s="10">
        <v>73781000</v>
      </c>
      <c r="D25" s="25">
        <v>130000000</v>
      </c>
      <c r="E25" s="19">
        <v>0</v>
      </c>
      <c r="F25" s="10">
        <v>0</v>
      </c>
      <c r="G25" s="8">
        <v>55000000</v>
      </c>
      <c r="H25" s="9">
        <v>1000000</v>
      </c>
      <c r="I25" s="9">
        <v>300000</v>
      </c>
      <c r="J25" s="9">
        <v>1000000</v>
      </c>
      <c r="K25" s="8">
        <v>15381000</v>
      </c>
      <c r="L25" s="8">
        <v>300000</v>
      </c>
      <c r="M25" s="8">
        <v>300000</v>
      </c>
      <c r="N25" s="8">
        <v>0</v>
      </c>
      <c r="O25" s="8">
        <v>500000</v>
      </c>
      <c r="P25" s="8">
        <v>0</v>
      </c>
      <c r="Q25" s="7"/>
    </row>
    <row r="26" spans="1:17" ht="15.75" customHeight="1" thickBot="1" x14ac:dyDescent="0.25">
      <c r="A26" s="24" t="s">
        <v>61</v>
      </c>
      <c r="B26" s="23" t="s">
        <v>64</v>
      </c>
      <c r="C26" s="10">
        <v>15000000</v>
      </c>
      <c r="D26" s="25">
        <v>130000000</v>
      </c>
      <c r="E26" s="19">
        <v>8000000</v>
      </c>
      <c r="F26" s="10">
        <v>0</v>
      </c>
      <c r="G26" s="8">
        <v>0</v>
      </c>
      <c r="H26" s="9">
        <v>7000000</v>
      </c>
      <c r="I26" s="9">
        <v>0</v>
      </c>
      <c r="J26" s="9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/>
    </row>
    <row r="27" spans="1:17" ht="18.75" customHeight="1" thickBot="1" x14ac:dyDescent="0.25">
      <c r="A27" s="24" t="s">
        <v>61</v>
      </c>
      <c r="B27" s="23" t="s">
        <v>63</v>
      </c>
      <c r="C27" s="10">
        <v>10100000</v>
      </c>
      <c r="D27" s="25">
        <v>130000000</v>
      </c>
      <c r="E27" s="19">
        <v>100000</v>
      </c>
      <c r="F27" s="10">
        <v>0</v>
      </c>
      <c r="G27" s="8">
        <v>0</v>
      </c>
      <c r="H27" s="9">
        <v>3000000</v>
      </c>
      <c r="I27" s="9">
        <v>0</v>
      </c>
      <c r="J27" s="9">
        <v>0</v>
      </c>
      <c r="K27" s="8">
        <v>3500000</v>
      </c>
      <c r="L27" s="8">
        <v>0</v>
      </c>
      <c r="M27" s="8">
        <v>0</v>
      </c>
      <c r="N27" s="8">
        <v>3500000</v>
      </c>
      <c r="O27" s="8">
        <v>0</v>
      </c>
      <c r="P27" s="8">
        <v>0</v>
      </c>
      <c r="Q27" s="7"/>
    </row>
    <row r="28" spans="1:17" ht="18" customHeight="1" thickBot="1" x14ac:dyDescent="0.25">
      <c r="A28" s="24" t="s">
        <v>61</v>
      </c>
      <c r="B28" s="23" t="s">
        <v>62</v>
      </c>
      <c r="C28" s="10">
        <v>21500000</v>
      </c>
      <c r="D28" s="25">
        <v>130000000</v>
      </c>
      <c r="E28" s="19">
        <v>1000000</v>
      </c>
      <c r="F28" s="10">
        <v>1000000</v>
      </c>
      <c r="G28" s="8">
        <v>2500000</v>
      </c>
      <c r="H28" s="9">
        <v>1500000</v>
      </c>
      <c r="I28" s="9">
        <v>1500000</v>
      </c>
      <c r="J28" s="9">
        <v>1700000</v>
      </c>
      <c r="K28" s="8">
        <v>2300000</v>
      </c>
      <c r="L28" s="8">
        <v>2200000</v>
      </c>
      <c r="M28" s="8">
        <v>2200000</v>
      </c>
      <c r="N28" s="8">
        <v>2000000</v>
      </c>
      <c r="O28" s="8">
        <v>2000000</v>
      </c>
      <c r="P28" s="8">
        <v>1600000</v>
      </c>
      <c r="Q28" s="7"/>
    </row>
    <row r="29" spans="1:17" ht="22.5" customHeight="1" x14ac:dyDescent="0.2">
      <c r="A29" s="24" t="s">
        <v>61</v>
      </c>
      <c r="B29" s="23" t="s">
        <v>60</v>
      </c>
      <c r="C29" s="10">
        <v>0</v>
      </c>
      <c r="D29" s="22">
        <v>130000000</v>
      </c>
      <c r="E29" s="19">
        <v>0</v>
      </c>
      <c r="F29" s="10">
        <v>0</v>
      </c>
      <c r="G29" s="8">
        <v>0</v>
      </c>
      <c r="H29" s="9">
        <v>0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"/>
    </row>
    <row r="30" spans="1:17" ht="24" customHeight="1" thickBot="1" x14ac:dyDescent="0.25">
      <c r="A30" s="101" t="s">
        <v>134</v>
      </c>
      <c r="B30" s="102"/>
      <c r="C30" s="20">
        <v>668000</v>
      </c>
      <c r="D30" s="21"/>
      <c r="E30" s="20">
        <v>55500</v>
      </c>
      <c r="F30" s="20">
        <v>55400</v>
      </c>
      <c r="G30" s="18">
        <v>56100</v>
      </c>
      <c r="H30" s="20">
        <v>55400</v>
      </c>
      <c r="I30" s="20">
        <v>55500</v>
      </c>
      <c r="J30" s="18">
        <v>56100</v>
      </c>
      <c r="K30" s="20">
        <v>55500</v>
      </c>
      <c r="L30" s="20">
        <v>55400</v>
      </c>
      <c r="M30" s="18">
        <v>56100</v>
      </c>
      <c r="N30" s="20">
        <v>55400</v>
      </c>
      <c r="O30" s="20">
        <v>55500</v>
      </c>
      <c r="P30" s="18">
        <v>56100</v>
      </c>
      <c r="Q30" s="7"/>
    </row>
    <row r="31" spans="1:17" ht="27" customHeight="1" thickBot="1" x14ac:dyDescent="0.25">
      <c r="A31" s="17" t="s">
        <v>49</v>
      </c>
      <c r="B31" s="16" t="s">
        <v>59</v>
      </c>
      <c r="C31" s="13">
        <v>24000</v>
      </c>
      <c r="D31" s="15">
        <v>130000000</v>
      </c>
      <c r="E31" s="14">
        <v>2000</v>
      </c>
      <c r="F31" s="13">
        <v>2000</v>
      </c>
      <c r="G31" s="11">
        <v>2000</v>
      </c>
      <c r="H31" s="12">
        <v>2000</v>
      </c>
      <c r="I31" s="12">
        <v>2000</v>
      </c>
      <c r="J31" s="12">
        <v>2000</v>
      </c>
      <c r="K31" s="11">
        <v>2000</v>
      </c>
      <c r="L31" s="11">
        <v>2000</v>
      </c>
      <c r="M31" s="11">
        <v>2000</v>
      </c>
      <c r="N31" s="11">
        <v>2000</v>
      </c>
      <c r="O31" s="11">
        <v>2000</v>
      </c>
      <c r="P31" s="11">
        <v>2000</v>
      </c>
      <c r="Q31" s="7"/>
    </row>
    <row r="32" spans="1:17" ht="26.25" customHeight="1" thickBot="1" x14ac:dyDescent="0.25">
      <c r="A32" s="24" t="s">
        <v>49</v>
      </c>
      <c r="B32" s="23" t="s">
        <v>58</v>
      </c>
      <c r="C32" s="10">
        <v>62400</v>
      </c>
      <c r="D32" s="25">
        <v>130000000</v>
      </c>
      <c r="E32" s="19">
        <v>5200</v>
      </c>
      <c r="F32" s="10">
        <v>5200</v>
      </c>
      <c r="G32" s="8">
        <v>5200</v>
      </c>
      <c r="H32" s="9">
        <v>5200</v>
      </c>
      <c r="I32" s="9">
        <v>5200</v>
      </c>
      <c r="J32" s="9">
        <v>5200</v>
      </c>
      <c r="K32" s="8">
        <v>5200</v>
      </c>
      <c r="L32" s="8">
        <v>5200</v>
      </c>
      <c r="M32" s="8">
        <v>5200</v>
      </c>
      <c r="N32" s="8">
        <v>5200</v>
      </c>
      <c r="O32" s="8">
        <v>5200</v>
      </c>
      <c r="P32" s="8">
        <v>5200</v>
      </c>
      <c r="Q32" s="7"/>
    </row>
    <row r="33" spans="1:17" ht="26.25" customHeight="1" thickBot="1" x14ac:dyDescent="0.25">
      <c r="A33" s="24" t="s">
        <v>49</v>
      </c>
      <c r="B33" s="23" t="s">
        <v>57</v>
      </c>
      <c r="C33" s="10">
        <v>12000</v>
      </c>
      <c r="D33" s="25">
        <v>130000000</v>
      </c>
      <c r="E33" s="19">
        <v>1000</v>
      </c>
      <c r="F33" s="10">
        <v>1000</v>
      </c>
      <c r="G33" s="8">
        <v>1000</v>
      </c>
      <c r="H33" s="9">
        <v>1000</v>
      </c>
      <c r="I33" s="9">
        <v>1000</v>
      </c>
      <c r="J33" s="9">
        <v>1000</v>
      </c>
      <c r="K33" s="8">
        <v>1000</v>
      </c>
      <c r="L33" s="8">
        <v>1000</v>
      </c>
      <c r="M33" s="8">
        <v>1000</v>
      </c>
      <c r="N33" s="8">
        <v>1000</v>
      </c>
      <c r="O33" s="8">
        <v>1000</v>
      </c>
      <c r="P33" s="8">
        <v>1000</v>
      </c>
      <c r="Q33" s="7"/>
    </row>
    <row r="34" spans="1:17" ht="24.75" customHeight="1" thickBot="1" x14ac:dyDescent="0.25">
      <c r="A34" s="24" t="s">
        <v>49</v>
      </c>
      <c r="B34" s="23" t="s">
        <v>56</v>
      </c>
      <c r="C34" s="10">
        <v>39600</v>
      </c>
      <c r="D34" s="25">
        <v>130000000</v>
      </c>
      <c r="E34" s="19">
        <v>3300</v>
      </c>
      <c r="F34" s="10">
        <v>3300</v>
      </c>
      <c r="G34" s="8">
        <v>3300</v>
      </c>
      <c r="H34" s="9">
        <v>3300</v>
      </c>
      <c r="I34" s="9">
        <v>3300</v>
      </c>
      <c r="J34" s="9">
        <v>3300</v>
      </c>
      <c r="K34" s="8">
        <v>3300</v>
      </c>
      <c r="L34" s="8">
        <v>3300</v>
      </c>
      <c r="M34" s="8">
        <v>3300</v>
      </c>
      <c r="N34" s="8">
        <v>3300</v>
      </c>
      <c r="O34" s="8">
        <v>3300</v>
      </c>
      <c r="P34" s="8">
        <v>3300</v>
      </c>
      <c r="Q34" s="7"/>
    </row>
    <row r="35" spans="1:17" ht="24" customHeight="1" thickBot="1" x14ac:dyDescent="0.25">
      <c r="A35" s="24" t="s">
        <v>49</v>
      </c>
      <c r="B35" s="23" t="s">
        <v>55</v>
      </c>
      <c r="C35" s="10">
        <v>1000</v>
      </c>
      <c r="D35" s="25">
        <v>130000000</v>
      </c>
      <c r="E35" s="19">
        <v>0</v>
      </c>
      <c r="F35" s="10">
        <v>0</v>
      </c>
      <c r="G35" s="8">
        <v>300</v>
      </c>
      <c r="H35" s="9">
        <v>0</v>
      </c>
      <c r="I35" s="9">
        <v>0</v>
      </c>
      <c r="J35" s="9">
        <v>200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200</v>
      </c>
      <c r="Q35" s="7"/>
    </row>
    <row r="36" spans="1:17" ht="24.75" customHeight="1" thickBot="1" x14ac:dyDescent="0.25">
      <c r="A36" s="24" t="s">
        <v>49</v>
      </c>
      <c r="B36" s="23" t="s">
        <v>54</v>
      </c>
      <c r="C36" s="10">
        <v>10800</v>
      </c>
      <c r="D36" s="25">
        <v>130000000</v>
      </c>
      <c r="E36" s="19">
        <v>900</v>
      </c>
      <c r="F36" s="10">
        <v>900</v>
      </c>
      <c r="G36" s="8">
        <v>900</v>
      </c>
      <c r="H36" s="9">
        <v>900</v>
      </c>
      <c r="I36" s="9">
        <v>900</v>
      </c>
      <c r="J36" s="9">
        <v>900</v>
      </c>
      <c r="K36" s="8">
        <v>900</v>
      </c>
      <c r="L36" s="8">
        <v>900</v>
      </c>
      <c r="M36" s="8">
        <v>900</v>
      </c>
      <c r="N36" s="8">
        <v>900</v>
      </c>
      <c r="O36" s="8">
        <v>900</v>
      </c>
      <c r="P36" s="8">
        <v>900</v>
      </c>
      <c r="Q36" s="7"/>
    </row>
    <row r="37" spans="1:17" ht="22.5" customHeight="1" thickBot="1" x14ac:dyDescent="0.25">
      <c r="A37" s="24" t="s">
        <v>49</v>
      </c>
      <c r="B37" s="23" t="s">
        <v>53</v>
      </c>
      <c r="C37" s="10">
        <v>123600</v>
      </c>
      <c r="D37" s="25">
        <v>130000000</v>
      </c>
      <c r="E37" s="19">
        <v>10300</v>
      </c>
      <c r="F37" s="10">
        <v>10300</v>
      </c>
      <c r="G37" s="8">
        <v>10300</v>
      </c>
      <c r="H37" s="9">
        <v>10300</v>
      </c>
      <c r="I37" s="9">
        <v>10300</v>
      </c>
      <c r="J37" s="9">
        <v>10300</v>
      </c>
      <c r="K37" s="8">
        <v>10300</v>
      </c>
      <c r="L37" s="8">
        <v>10300</v>
      </c>
      <c r="M37" s="8">
        <v>10300</v>
      </c>
      <c r="N37" s="8">
        <v>10300</v>
      </c>
      <c r="O37" s="8">
        <v>10300</v>
      </c>
      <c r="P37" s="8">
        <v>10300</v>
      </c>
      <c r="Q37" s="7"/>
    </row>
    <row r="38" spans="1:17" ht="26.25" customHeight="1" thickBot="1" x14ac:dyDescent="0.25">
      <c r="A38" s="24" t="s">
        <v>49</v>
      </c>
      <c r="B38" s="23" t="s">
        <v>52</v>
      </c>
      <c r="C38" s="10">
        <v>11400</v>
      </c>
      <c r="D38" s="25">
        <v>130000000</v>
      </c>
      <c r="E38" s="19">
        <v>1000</v>
      </c>
      <c r="F38" s="10">
        <v>900</v>
      </c>
      <c r="G38" s="8">
        <v>1000</v>
      </c>
      <c r="H38" s="9">
        <v>900</v>
      </c>
      <c r="I38" s="9">
        <v>1000</v>
      </c>
      <c r="J38" s="9">
        <v>900</v>
      </c>
      <c r="K38" s="8">
        <v>1000</v>
      </c>
      <c r="L38" s="8">
        <v>900</v>
      </c>
      <c r="M38" s="8">
        <v>1000</v>
      </c>
      <c r="N38" s="8">
        <v>900</v>
      </c>
      <c r="O38" s="8">
        <v>1000</v>
      </c>
      <c r="P38" s="8">
        <v>900</v>
      </c>
      <c r="Q38" s="7"/>
    </row>
    <row r="39" spans="1:17" ht="23.25" customHeight="1" thickBot="1" x14ac:dyDescent="0.25">
      <c r="A39" s="24" t="s">
        <v>49</v>
      </c>
      <c r="B39" s="23" t="s">
        <v>51</v>
      </c>
      <c r="C39" s="10">
        <v>1600</v>
      </c>
      <c r="D39" s="25">
        <v>130000000</v>
      </c>
      <c r="E39" s="19">
        <v>0</v>
      </c>
      <c r="F39" s="10">
        <v>0</v>
      </c>
      <c r="G39" s="8">
        <v>300</v>
      </c>
      <c r="H39" s="9">
        <v>0</v>
      </c>
      <c r="I39" s="9">
        <v>0</v>
      </c>
      <c r="J39" s="9">
        <v>500</v>
      </c>
      <c r="K39" s="8">
        <v>0</v>
      </c>
      <c r="L39" s="8">
        <v>0</v>
      </c>
      <c r="M39" s="8">
        <v>300</v>
      </c>
      <c r="N39" s="8">
        <v>0</v>
      </c>
      <c r="O39" s="8">
        <v>0</v>
      </c>
      <c r="P39" s="8">
        <v>500</v>
      </c>
      <c r="Q39" s="7"/>
    </row>
    <row r="40" spans="1:17" ht="23.25" customHeight="1" thickBot="1" x14ac:dyDescent="0.25">
      <c r="A40" s="24" t="s">
        <v>49</v>
      </c>
      <c r="B40" s="23" t="s">
        <v>50</v>
      </c>
      <c r="C40" s="10">
        <v>110400</v>
      </c>
      <c r="D40" s="25">
        <v>130000000</v>
      </c>
      <c r="E40" s="19">
        <v>9200</v>
      </c>
      <c r="F40" s="10">
        <v>9200</v>
      </c>
      <c r="G40" s="8">
        <v>9200</v>
      </c>
      <c r="H40" s="9">
        <v>9200</v>
      </c>
      <c r="I40" s="9">
        <v>9200</v>
      </c>
      <c r="J40" s="9">
        <v>9200</v>
      </c>
      <c r="K40" s="8">
        <v>9200</v>
      </c>
      <c r="L40" s="8">
        <v>9200</v>
      </c>
      <c r="M40" s="8">
        <v>9200</v>
      </c>
      <c r="N40" s="8">
        <v>9200</v>
      </c>
      <c r="O40" s="8">
        <v>9200</v>
      </c>
      <c r="P40" s="8">
        <v>9200</v>
      </c>
      <c r="Q40" s="7"/>
    </row>
    <row r="41" spans="1:17" ht="24" customHeight="1" x14ac:dyDescent="0.2">
      <c r="A41" s="24" t="s">
        <v>49</v>
      </c>
      <c r="B41" s="23" t="s">
        <v>48</v>
      </c>
      <c r="C41" s="10">
        <v>271200</v>
      </c>
      <c r="D41" s="22">
        <v>130000000</v>
      </c>
      <c r="E41" s="19">
        <v>22600</v>
      </c>
      <c r="F41" s="10">
        <v>22600</v>
      </c>
      <c r="G41" s="8">
        <v>22600</v>
      </c>
      <c r="H41" s="9">
        <v>22600</v>
      </c>
      <c r="I41" s="9">
        <v>22600</v>
      </c>
      <c r="J41" s="9">
        <v>22600</v>
      </c>
      <c r="K41" s="8">
        <v>22600</v>
      </c>
      <c r="L41" s="8">
        <v>22600</v>
      </c>
      <c r="M41" s="8">
        <v>22600</v>
      </c>
      <c r="N41" s="8">
        <v>22600</v>
      </c>
      <c r="O41" s="8">
        <v>22600</v>
      </c>
      <c r="P41" s="8">
        <v>22600</v>
      </c>
      <c r="Q41" s="7"/>
    </row>
    <row r="42" spans="1:17" ht="24" customHeight="1" thickBot="1" x14ac:dyDescent="0.25">
      <c r="A42" s="101" t="s">
        <v>135</v>
      </c>
      <c r="B42" s="102"/>
      <c r="C42" s="20">
        <v>193717500</v>
      </c>
      <c r="D42" s="21"/>
      <c r="E42" s="20">
        <v>2874400</v>
      </c>
      <c r="F42" s="20">
        <v>505600</v>
      </c>
      <c r="G42" s="18">
        <v>12060500</v>
      </c>
      <c r="H42" s="20">
        <v>3633600</v>
      </c>
      <c r="I42" s="20">
        <v>1379500</v>
      </c>
      <c r="J42" s="18">
        <v>1959300</v>
      </c>
      <c r="K42" s="20">
        <v>4322500</v>
      </c>
      <c r="L42" s="20">
        <v>2325200</v>
      </c>
      <c r="M42" s="18">
        <v>28039100</v>
      </c>
      <c r="N42" s="20">
        <v>6577500</v>
      </c>
      <c r="O42" s="20">
        <v>25909500</v>
      </c>
      <c r="P42" s="18">
        <v>104130800</v>
      </c>
      <c r="Q42" s="7"/>
    </row>
    <row r="43" spans="1:17" ht="49.5" customHeight="1" thickBot="1" x14ac:dyDescent="0.25">
      <c r="A43" s="17" t="s">
        <v>21</v>
      </c>
      <c r="B43" s="16" t="s">
        <v>47</v>
      </c>
      <c r="C43" s="13">
        <v>62040000</v>
      </c>
      <c r="D43" s="15">
        <v>130000000</v>
      </c>
      <c r="E43" s="14">
        <v>90000</v>
      </c>
      <c r="F43" s="13">
        <v>50000</v>
      </c>
      <c r="G43" s="11">
        <v>9500000</v>
      </c>
      <c r="H43" s="12">
        <v>200000</v>
      </c>
      <c r="I43" s="12">
        <v>0</v>
      </c>
      <c r="J43" s="12">
        <v>0</v>
      </c>
      <c r="K43" s="11">
        <v>200000</v>
      </c>
      <c r="L43" s="11">
        <v>500000</v>
      </c>
      <c r="M43" s="11">
        <v>25500000</v>
      </c>
      <c r="N43" s="11">
        <v>1500000</v>
      </c>
      <c r="O43" s="11">
        <v>24000000</v>
      </c>
      <c r="P43" s="11">
        <v>500000</v>
      </c>
      <c r="Q43" s="7"/>
    </row>
    <row r="44" spans="1:17" ht="48.75" customHeight="1" thickBot="1" x14ac:dyDescent="0.25">
      <c r="A44" s="24" t="s">
        <v>21</v>
      </c>
      <c r="B44" s="23" t="s">
        <v>46</v>
      </c>
      <c r="C44" s="10">
        <v>14880000</v>
      </c>
      <c r="D44" s="25">
        <v>130000000</v>
      </c>
      <c r="E44" s="19">
        <v>2500000</v>
      </c>
      <c r="F44" s="10">
        <v>200000</v>
      </c>
      <c r="G44" s="8">
        <v>1300000</v>
      </c>
      <c r="H44" s="9">
        <v>2400000</v>
      </c>
      <c r="I44" s="9">
        <v>580000</v>
      </c>
      <c r="J44" s="9">
        <v>300000</v>
      </c>
      <c r="K44" s="8">
        <v>2500000</v>
      </c>
      <c r="L44" s="8">
        <v>500000</v>
      </c>
      <c r="M44" s="8">
        <v>600000</v>
      </c>
      <c r="N44" s="8">
        <v>2900000</v>
      </c>
      <c r="O44" s="8">
        <v>500000</v>
      </c>
      <c r="P44" s="8">
        <v>600000</v>
      </c>
      <c r="Q44" s="7"/>
    </row>
    <row r="45" spans="1:17" ht="45.75" customHeight="1" thickBot="1" x14ac:dyDescent="0.25">
      <c r="A45" s="24" t="s">
        <v>21</v>
      </c>
      <c r="B45" s="23" t="s">
        <v>45</v>
      </c>
      <c r="C45" s="10">
        <v>690000</v>
      </c>
      <c r="D45" s="25">
        <v>130000000</v>
      </c>
      <c r="E45" s="19">
        <v>120000</v>
      </c>
      <c r="F45" s="10">
        <v>0</v>
      </c>
      <c r="G45" s="8">
        <v>30000</v>
      </c>
      <c r="H45" s="9">
        <v>10000</v>
      </c>
      <c r="I45" s="9">
        <v>70000</v>
      </c>
      <c r="J45" s="9">
        <v>50000</v>
      </c>
      <c r="K45" s="8">
        <v>150000</v>
      </c>
      <c r="L45" s="8">
        <v>0</v>
      </c>
      <c r="M45" s="8">
        <v>80000</v>
      </c>
      <c r="N45" s="8">
        <v>180000</v>
      </c>
      <c r="O45" s="8">
        <v>0</v>
      </c>
      <c r="P45" s="8">
        <v>0</v>
      </c>
      <c r="Q45" s="7"/>
    </row>
    <row r="46" spans="1:17" ht="45" customHeight="1" thickBot="1" x14ac:dyDescent="0.25">
      <c r="A46" s="24" t="s">
        <v>21</v>
      </c>
      <c r="B46" s="23" t="s">
        <v>44</v>
      </c>
      <c r="C46" s="10">
        <v>1090000</v>
      </c>
      <c r="D46" s="25">
        <v>130000000</v>
      </c>
      <c r="E46" s="19">
        <v>0</v>
      </c>
      <c r="F46" s="10">
        <v>0</v>
      </c>
      <c r="G46" s="8">
        <v>300000</v>
      </c>
      <c r="H46" s="9">
        <v>0</v>
      </c>
      <c r="I46" s="9">
        <v>390000</v>
      </c>
      <c r="J46" s="9">
        <v>300000</v>
      </c>
      <c r="K46" s="8">
        <v>0</v>
      </c>
      <c r="L46" s="8">
        <v>0</v>
      </c>
      <c r="M46" s="8">
        <v>0</v>
      </c>
      <c r="N46" s="8">
        <v>10000</v>
      </c>
      <c r="O46" s="8">
        <v>90000</v>
      </c>
      <c r="P46" s="8">
        <v>0</v>
      </c>
      <c r="Q46" s="7"/>
    </row>
    <row r="47" spans="1:17" ht="54.75" customHeight="1" thickBot="1" x14ac:dyDescent="0.25">
      <c r="A47" s="24" t="s">
        <v>21</v>
      </c>
      <c r="B47" s="23" t="s">
        <v>43</v>
      </c>
      <c r="C47" s="10">
        <v>295000</v>
      </c>
      <c r="D47" s="25">
        <v>130000000</v>
      </c>
      <c r="E47" s="19">
        <v>20000</v>
      </c>
      <c r="F47" s="10">
        <v>25500</v>
      </c>
      <c r="G47" s="8">
        <v>25500</v>
      </c>
      <c r="H47" s="9">
        <v>25500</v>
      </c>
      <c r="I47" s="9">
        <v>25500</v>
      </c>
      <c r="J47" s="9">
        <v>25500</v>
      </c>
      <c r="K47" s="8">
        <v>25500</v>
      </c>
      <c r="L47" s="8">
        <v>25500</v>
      </c>
      <c r="M47" s="8">
        <v>25500</v>
      </c>
      <c r="N47" s="8">
        <v>25500</v>
      </c>
      <c r="O47" s="8">
        <v>25500</v>
      </c>
      <c r="P47" s="8">
        <v>20000</v>
      </c>
      <c r="Q47" s="7"/>
    </row>
    <row r="48" spans="1:17" ht="46.5" customHeight="1" thickBot="1" x14ac:dyDescent="0.25">
      <c r="A48" s="24" t="s">
        <v>21</v>
      </c>
      <c r="B48" s="23" t="s">
        <v>42</v>
      </c>
      <c r="C48" s="10">
        <v>2773000</v>
      </c>
      <c r="D48" s="25">
        <v>130000000</v>
      </c>
      <c r="E48" s="19">
        <v>100000</v>
      </c>
      <c r="F48" s="10">
        <v>200000</v>
      </c>
      <c r="G48" s="8">
        <v>258000</v>
      </c>
      <c r="H48" s="9">
        <v>259000</v>
      </c>
      <c r="I48" s="9">
        <v>258000</v>
      </c>
      <c r="J48" s="9">
        <v>258000</v>
      </c>
      <c r="K48" s="8">
        <v>258000</v>
      </c>
      <c r="L48" s="8">
        <v>258000</v>
      </c>
      <c r="M48" s="8">
        <v>258000</v>
      </c>
      <c r="N48" s="8">
        <v>258000</v>
      </c>
      <c r="O48" s="8">
        <v>258000</v>
      </c>
      <c r="P48" s="8">
        <v>150000</v>
      </c>
      <c r="Q48" s="7"/>
    </row>
    <row r="49" spans="1:17" ht="48" customHeight="1" thickBot="1" x14ac:dyDescent="0.25">
      <c r="A49" s="24" t="s">
        <v>21</v>
      </c>
      <c r="B49" s="23" t="s">
        <v>41</v>
      </c>
      <c r="C49" s="10">
        <v>117000</v>
      </c>
      <c r="D49" s="25">
        <v>130000000</v>
      </c>
      <c r="E49" s="19">
        <v>7000</v>
      </c>
      <c r="F49" s="10">
        <v>5000</v>
      </c>
      <c r="G49" s="8">
        <v>10000</v>
      </c>
      <c r="H49" s="9">
        <v>10000</v>
      </c>
      <c r="I49" s="9">
        <v>5000</v>
      </c>
      <c r="J49" s="9">
        <v>10000</v>
      </c>
      <c r="K49" s="8">
        <v>20000</v>
      </c>
      <c r="L49" s="8">
        <v>20000</v>
      </c>
      <c r="M49" s="8">
        <v>10000</v>
      </c>
      <c r="N49" s="8">
        <v>5000</v>
      </c>
      <c r="O49" s="8">
        <v>10000</v>
      </c>
      <c r="P49" s="8">
        <v>5000</v>
      </c>
      <c r="Q49" s="7"/>
    </row>
    <row r="50" spans="1:17" ht="48.75" customHeight="1" thickBot="1" x14ac:dyDescent="0.25">
      <c r="A50" s="24" t="s">
        <v>21</v>
      </c>
      <c r="B50" s="23" t="s">
        <v>40</v>
      </c>
      <c r="C50" s="10">
        <v>297700</v>
      </c>
      <c r="D50" s="25">
        <v>130000000</v>
      </c>
      <c r="E50" s="19">
        <v>30000</v>
      </c>
      <c r="F50" s="10">
        <v>21000</v>
      </c>
      <c r="G50" s="8">
        <v>12000</v>
      </c>
      <c r="H50" s="9">
        <v>87000</v>
      </c>
      <c r="I50" s="9">
        <v>26000</v>
      </c>
      <c r="J50" s="9">
        <v>8000</v>
      </c>
      <c r="K50" s="8">
        <v>4000</v>
      </c>
      <c r="L50" s="8">
        <v>6700</v>
      </c>
      <c r="M50" s="8">
        <v>2000</v>
      </c>
      <c r="N50" s="8">
        <v>24000</v>
      </c>
      <c r="O50" s="8">
        <v>15000</v>
      </c>
      <c r="P50" s="8">
        <v>62000</v>
      </c>
      <c r="Q50" s="7"/>
    </row>
    <row r="51" spans="1:17" ht="45.75" customHeight="1" thickBot="1" x14ac:dyDescent="0.25">
      <c r="A51" s="24" t="s">
        <v>21</v>
      </c>
      <c r="B51" s="23" t="s">
        <v>39</v>
      </c>
      <c r="C51" s="10">
        <v>4400</v>
      </c>
      <c r="D51" s="25">
        <v>130000000</v>
      </c>
      <c r="E51" s="19">
        <v>0</v>
      </c>
      <c r="F51" s="10">
        <v>0</v>
      </c>
      <c r="G51" s="8">
        <v>0</v>
      </c>
      <c r="H51" s="9">
        <v>4400</v>
      </c>
      <c r="I51" s="9">
        <v>0</v>
      </c>
      <c r="J51" s="9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7"/>
    </row>
    <row r="52" spans="1:17" ht="44.25" customHeight="1" thickBot="1" x14ac:dyDescent="0.25">
      <c r="A52" s="24" t="s">
        <v>21</v>
      </c>
      <c r="B52" s="23" t="s">
        <v>38</v>
      </c>
      <c r="C52" s="10">
        <v>8000000</v>
      </c>
      <c r="D52" s="25">
        <v>130000000</v>
      </c>
      <c r="E52" s="19">
        <v>0</v>
      </c>
      <c r="F52" s="10">
        <v>0</v>
      </c>
      <c r="G52" s="8">
        <v>500000</v>
      </c>
      <c r="H52" s="9">
        <v>500000</v>
      </c>
      <c r="I52" s="9">
        <v>0</v>
      </c>
      <c r="J52" s="9">
        <v>1000000</v>
      </c>
      <c r="K52" s="8">
        <v>1000000</v>
      </c>
      <c r="L52" s="8">
        <v>1000000</v>
      </c>
      <c r="M52" s="8">
        <v>1500000</v>
      </c>
      <c r="N52" s="8">
        <v>1500000</v>
      </c>
      <c r="O52" s="8">
        <v>1000000</v>
      </c>
      <c r="P52" s="8">
        <v>0</v>
      </c>
      <c r="Q52" s="7"/>
    </row>
    <row r="53" spans="1:17" ht="47.25" customHeight="1" thickBot="1" x14ac:dyDescent="0.25">
      <c r="A53" s="24" t="s">
        <v>21</v>
      </c>
      <c r="B53" s="23" t="s">
        <v>37</v>
      </c>
      <c r="C53" s="10">
        <v>500000</v>
      </c>
      <c r="D53" s="25">
        <v>130000000</v>
      </c>
      <c r="E53" s="19">
        <v>0</v>
      </c>
      <c r="F53" s="10">
        <v>0</v>
      </c>
      <c r="G53" s="8">
        <v>100000</v>
      </c>
      <c r="H53" s="9">
        <v>100000</v>
      </c>
      <c r="I53" s="9">
        <v>0</v>
      </c>
      <c r="J53" s="9">
        <v>0</v>
      </c>
      <c r="K53" s="8">
        <v>150000</v>
      </c>
      <c r="L53" s="8">
        <v>0</v>
      </c>
      <c r="M53" s="8">
        <v>0</v>
      </c>
      <c r="N53" s="8">
        <v>150000</v>
      </c>
      <c r="O53" s="8">
        <v>0</v>
      </c>
      <c r="P53" s="8">
        <v>0</v>
      </c>
      <c r="Q53" s="7"/>
    </row>
    <row r="54" spans="1:17" ht="52.5" customHeight="1" thickBot="1" x14ac:dyDescent="0.25">
      <c r="A54" s="24" t="s">
        <v>21</v>
      </c>
      <c r="B54" s="23" t="s">
        <v>36</v>
      </c>
      <c r="C54" s="10">
        <v>11000</v>
      </c>
      <c r="D54" s="25">
        <v>130000000</v>
      </c>
      <c r="E54" s="19">
        <v>0</v>
      </c>
      <c r="F54" s="10">
        <v>0</v>
      </c>
      <c r="G54" s="8">
        <v>5000</v>
      </c>
      <c r="H54" s="9">
        <v>0</v>
      </c>
      <c r="I54" s="9">
        <v>0</v>
      </c>
      <c r="J54" s="9">
        <v>0</v>
      </c>
      <c r="K54" s="8">
        <v>0</v>
      </c>
      <c r="L54" s="8">
        <v>0</v>
      </c>
      <c r="M54" s="8">
        <v>0</v>
      </c>
      <c r="N54" s="8">
        <v>0</v>
      </c>
      <c r="O54" s="8">
        <v>6000</v>
      </c>
      <c r="P54" s="8">
        <v>0</v>
      </c>
      <c r="Q54" s="7"/>
    </row>
    <row r="55" spans="1:17" ht="53.25" customHeight="1" thickBot="1" x14ac:dyDescent="0.25">
      <c r="A55" s="24" t="s">
        <v>21</v>
      </c>
      <c r="B55" s="23" t="s">
        <v>35</v>
      </c>
      <c r="C55" s="10">
        <v>9600</v>
      </c>
      <c r="D55" s="25">
        <v>130000000</v>
      </c>
      <c r="E55" s="19">
        <v>0</v>
      </c>
      <c r="F55" s="10">
        <v>0</v>
      </c>
      <c r="G55" s="8">
        <v>0</v>
      </c>
      <c r="H55" s="9">
        <v>0</v>
      </c>
      <c r="I55" s="9">
        <v>0</v>
      </c>
      <c r="J55" s="9">
        <v>0</v>
      </c>
      <c r="K55" s="8">
        <v>0</v>
      </c>
      <c r="L55" s="8">
        <v>0</v>
      </c>
      <c r="M55" s="8">
        <v>0</v>
      </c>
      <c r="N55" s="8">
        <v>5000</v>
      </c>
      <c r="O55" s="8">
        <v>0</v>
      </c>
      <c r="P55" s="8">
        <v>4600</v>
      </c>
      <c r="Q55" s="7"/>
    </row>
    <row r="56" spans="1:17" ht="51" customHeight="1" thickBot="1" x14ac:dyDescent="0.25">
      <c r="A56" s="24" t="s">
        <v>21</v>
      </c>
      <c r="B56" s="23" t="s">
        <v>34</v>
      </c>
      <c r="C56" s="10">
        <v>2800</v>
      </c>
      <c r="D56" s="25">
        <v>130000000</v>
      </c>
      <c r="E56" s="19">
        <v>0</v>
      </c>
      <c r="F56" s="10">
        <v>0</v>
      </c>
      <c r="G56" s="8">
        <v>0</v>
      </c>
      <c r="H56" s="9">
        <v>0</v>
      </c>
      <c r="I56" s="9">
        <v>0</v>
      </c>
      <c r="J56" s="9">
        <v>2800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7"/>
    </row>
    <row r="57" spans="1:17" ht="47.25" customHeight="1" thickBot="1" x14ac:dyDescent="0.25">
      <c r="A57" s="24" t="s">
        <v>21</v>
      </c>
      <c r="B57" s="23" t="s">
        <v>33</v>
      </c>
      <c r="C57" s="10">
        <v>39100</v>
      </c>
      <c r="D57" s="25">
        <v>130000000</v>
      </c>
      <c r="E57" s="19">
        <v>0</v>
      </c>
      <c r="F57" s="10">
        <v>4100</v>
      </c>
      <c r="G57" s="8">
        <v>5000</v>
      </c>
      <c r="H57" s="9">
        <v>5000</v>
      </c>
      <c r="I57" s="9">
        <v>5000</v>
      </c>
      <c r="J57" s="9">
        <v>0</v>
      </c>
      <c r="K57" s="8">
        <v>5000</v>
      </c>
      <c r="L57" s="8">
        <v>5000</v>
      </c>
      <c r="M57" s="8">
        <v>5000</v>
      </c>
      <c r="N57" s="8">
        <v>0</v>
      </c>
      <c r="O57" s="8">
        <v>5000</v>
      </c>
      <c r="P57" s="8">
        <v>0</v>
      </c>
      <c r="Q57" s="7"/>
    </row>
    <row r="58" spans="1:17" ht="48.75" customHeight="1" thickBot="1" x14ac:dyDescent="0.25">
      <c r="A58" s="24" t="s">
        <v>21</v>
      </c>
      <c r="B58" s="23" t="s">
        <v>32</v>
      </c>
      <c r="C58" s="10">
        <v>2700</v>
      </c>
      <c r="D58" s="25">
        <v>130000000</v>
      </c>
      <c r="E58" s="19">
        <v>0</v>
      </c>
      <c r="F58" s="10">
        <v>0</v>
      </c>
      <c r="G58" s="8">
        <v>0</v>
      </c>
      <c r="H58" s="9">
        <v>2700</v>
      </c>
      <c r="I58" s="9">
        <v>0</v>
      </c>
      <c r="J58" s="9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7"/>
    </row>
    <row r="59" spans="1:17" ht="50.25" customHeight="1" thickBot="1" x14ac:dyDescent="0.25">
      <c r="A59" s="24" t="s">
        <v>21</v>
      </c>
      <c r="B59" s="23" t="s">
        <v>31</v>
      </c>
      <c r="C59" s="10">
        <v>15600</v>
      </c>
      <c r="D59" s="25">
        <v>130000000</v>
      </c>
      <c r="E59" s="19">
        <v>0</v>
      </c>
      <c r="F59" s="10">
        <v>0</v>
      </c>
      <c r="G59" s="8">
        <v>5000</v>
      </c>
      <c r="H59" s="9">
        <v>0</v>
      </c>
      <c r="I59" s="9">
        <v>0</v>
      </c>
      <c r="J59" s="9">
        <v>5000</v>
      </c>
      <c r="K59" s="8">
        <v>0</v>
      </c>
      <c r="L59" s="8">
        <v>0</v>
      </c>
      <c r="M59" s="8">
        <v>5600</v>
      </c>
      <c r="N59" s="8">
        <v>0</v>
      </c>
      <c r="O59" s="8">
        <v>0</v>
      </c>
      <c r="P59" s="8">
        <v>0</v>
      </c>
      <c r="Q59" s="7"/>
    </row>
    <row r="60" spans="1:17" ht="47.25" customHeight="1" thickBot="1" x14ac:dyDescent="0.25">
      <c r="A60" s="24" t="s">
        <v>21</v>
      </c>
      <c r="B60" s="23" t="s">
        <v>30</v>
      </c>
      <c r="C60" s="10">
        <v>112500</v>
      </c>
      <c r="D60" s="25">
        <v>130000000</v>
      </c>
      <c r="E60" s="19">
        <v>0</v>
      </c>
      <c r="F60" s="10">
        <v>0</v>
      </c>
      <c r="G60" s="8">
        <v>0</v>
      </c>
      <c r="H60" s="9">
        <v>0</v>
      </c>
      <c r="I60" s="9">
        <v>0</v>
      </c>
      <c r="J60" s="9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112500</v>
      </c>
      <c r="Q60" s="7"/>
    </row>
    <row r="61" spans="1:17" ht="47.25" customHeight="1" thickBot="1" x14ac:dyDescent="0.25">
      <c r="A61" s="24" t="s">
        <v>21</v>
      </c>
      <c r="B61" s="23" t="s">
        <v>29</v>
      </c>
      <c r="C61" s="10">
        <v>40000</v>
      </c>
      <c r="D61" s="25">
        <v>130000000</v>
      </c>
      <c r="E61" s="19">
        <v>0</v>
      </c>
      <c r="F61" s="10">
        <v>0</v>
      </c>
      <c r="G61" s="8">
        <v>0</v>
      </c>
      <c r="H61" s="9">
        <v>0</v>
      </c>
      <c r="I61" s="9">
        <v>10000</v>
      </c>
      <c r="J61" s="9">
        <v>0</v>
      </c>
      <c r="K61" s="8">
        <v>0</v>
      </c>
      <c r="L61" s="8">
        <v>0</v>
      </c>
      <c r="M61" s="8">
        <v>30000</v>
      </c>
      <c r="N61" s="8">
        <v>0</v>
      </c>
      <c r="O61" s="8">
        <v>0</v>
      </c>
      <c r="P61" s="8">
        <v>0</v>
      </c>
      <c r="Q61" s="7"/>
    </row>
    <row r="62" spans="1:17" ht="49.5" customHeight="1" thickBot="1" x14ac:dyDescent="0.25">
      <c r="A62" s="24" t="s">
        <v>21</v>
      </c>
      <c r="B62" s="23" t="s">
        <v>28</v>
      </c>
      <c r="C62" s="10">
        <v>110000</v>
      </c>
      <c r="D62" s="25">
        <v>130000000</v>
      </c>
      <c r="E62" s="19">
        <v>0</v>
      </c>
      <c r="F62" s="10">
        <v>0</v>
      </c>
      <c r="G62" s="8">
        <v>10000</v>
      </c>
      <c r="H62" s="9">
        <v>30000</v>
      </c>
      <c r="I62" s="9">
        <v>10000</v>
      </c>
      <c r="J62" s="9">
        <v>0</v>
      </c>
      <c r="K62" s="8">
        <v>10000</v>
      </c>
      <c r="L62" s="8">
        <v>10000</v>
      </c>
      <c r="M62" s="8">
        <v>20000</v>
      </c>
      <c r="N62" s="8">
        <v>20000</v>
      </c>
      <c r="O62" s="8">
        <v>0</v>
      </c>
      <c r="P62" s="8">
        <v>0</v>
      </c>
      <c r="Q62" s="7"/>
    </row>
    <row r="63" spans="1:17" ht="51.75" customHeight="1" thickBot="1" x14ac:dyDescent="0.25">
      <c r="A63" s="24" t="s">
        <v>21</v>
      </c>
      <c r="B63" s="23" t="s">
        <v>27</v>
      </c>
      <c r="C63" s="10">
        <v>3000</v>
      </c>
      <c r="D63" s="25">
        <v>130000000</v>
      </c>
      <c r="E63" s="19">
        <v>0</v>
      </c>
      <c r="F63" s="10">
        <v>0</v>
      </c>
      <c r="G63" s="8">
        <v>0</v>
      </c>
      <c r="H63" s="9">
        <v>0</v>
      </c>
      <c r="I63" s="9">
        <v>0</v>
      </c>
      <c r="J63" s="9">
        <v>0</v>
      </c>
      <c r="K63" s="8">
        <v>0</v>
      </c>
      <c r="L63" s="8">
        <v>0</v>
      </c>
      <c r="M63" s="8">
        <v>3000</v>
      </c>
      <c r="N63" s="8">
        <v>0</v>
      </c>
      <c r="O63" s="8">
        <v>0</v>
      </c>
      <c r="P63" s="8">
        <v>0</v>
      </c>
      <c r="Q63" s="7"/>
    </row>
    <row r="64" spans="1:17" ht="51" customHeight="1" thickBot="1" x14ac:dyDescent="0.25">
      <c r="A64" s="24" t="s">
        <v>21</v>
      </c>
      <c r="B64" s="23" t="s">
        <v>26</v>
      </c>
      <c r="C64" s="10">
        <v>124700</v>
      </c>
      <c r="D64" s="25">
        <v>130000000</v>
      </c>
      <c r="E64" s="19">
        <v>0</v>
      </c>
      <c r="F64" s="10">
        <v>0</v>
      </c>
      <c r="G64" s="8">
        <v>0</v>
      </c>
      <c r="H64" s="9">
        <v>0</v>
      </c>
      <c r="I64" s="9">
        <v>0</v>
      </c>
      <c r="J64" s="9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124700</v>
      </c>
      <c r="Q64" s="7"/>
    </row>
    <row r="65" spans="1:17" ht="48.75" customHeight="1" thickBot="1" x14ac:dyDescent="0.25">
      <c r="A65" s="24" t="s">
        <v>21</v>
      </c>
      <c r="B65" s="23" t="s">
        <v>25</v>
      </c>
      <c r="C65" s="10">
        <v>7400</v>
      </c>
      <c r="D65" s="25">
        <v>130000000</v>
      </c>
      <c r="E65" s="19">
        <v>7400</v>
      </c>
      <c r="F65" s="10">
        <v>0</v>
      </c>
      <c r="G65" s="8">
        <v>0</v>
      </c>
      <c r="H65" s="9">
        <v>0</v>
      </c>
      <c r="I65" s="9">
        <v>0</v>
      </c>
      <c r="J65" s="9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7"/>
    </row>
    <row r="66" spans="1:17" ht="54" customHeight="1" thickBot="1" x14ac:dyDescent="0.25">
      <c r="A66" s="24" t="s">
        <v>21</v>
      </c>
      <c r="B66" s="23" t="s">
        <v>24</v>
      </c>
      <c r="C66" s="10">
        <v>982600</v>
      </c>
      <c r="D66" s="25">
        <v>126003003</v>
      </c>
      <c r="E66" s="19">
        <v>0</v>
      </c>
      <c r="F66" s="10">
        <v>0</v>
      </c>
      <c r="G66" s="8">
        <v>0</v>
      </c>
      <c r="H66" s="9">
        <v>0</v>
      </c>
      <c r="I66" s="9">
        <v>0</v>
      </c>
      <c r="J66" s="9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982600</v>
      </c>
      <c r="Q66" s="7"/>
    </row>
    <row r="67" spans="1:17" ht="51.75" customHeight="1" thickBot="1" x14ac:dyDescent="0.25">
      <c r="A67" s="24" t="s">
        <v>21</v>
      </c>
      <c r="B67" s="23" t="s">
        <v>24</v>
      </c>
      <c r="C67" s="10">
        <v>1959400</v>
      </c>
      <c r="D67" s="25">
        <v>126003005</v>
      </c>
      <c r="E67" s="19">
        <v>0</v>
      </c>
      <c r="F67" s="10">
        <v>0</v>
      </c>
      <c r="G67" s="8">
        <v>0</v>
      </c>
      <c r="H67" s="9">
        <v>0</v>
      </c>
      <c r="I67" s="9">
        <v>0</v>
      </c>
      <c r="J67" s="9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1959400</v>
      </c>
      <c r="Q67" s="7"/>
    </row>
    <row r="68" spans="1:17" ht="46.5" customHeight="1" thickBot="1" x14ac:dyDescent="0.25">
      <c r="A68" s="24" t="s">
        <v>21</v>
      </c>
      <c r="B68" s="23" t="s">
        <v>24</v>
      </c>
      <c r="C68" s="10">
        <v>8615100</v>
      </c>
      <c r="D68" s="25">
        <v>126003006</v>
      </c>
      <c r="E68" s="19">
        <v>0</v>
      </c>
      <c r="F68" s="10">
        <v>0</v>
      </c>
      <c r="G68" s="8">
        <v>0</v>
      </c>
      <c r="H68" s="9">
        <v>0</v>
      </c>
      <c r="I68" s="9">
        <v>0</v>
      </c>
      <c r="J68" s="9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8615100</v>
      </c>
      <c r="Q68" s="7"/>
    </row>
    <row r="69" spans="1:17" ht="49.5" customHeight="1" thickBot="1" x14ac:dyDescent="0.25">
      <c r="A69" s="24" t="s">
        <v>21</v>
      </c>
      <c r="B69" s="23" t="s">
        <v>24</v>
      </c>
      <c r="C69" s="10">
        <v>6670800</v>
      </c>
      <c r="D69" s="25">
        <v>126003028</v>
      </c>
      <c r="E69" s="19">
        <v>0</v>
      </c>
      <c r="F69" s="10">
        <v>0</v>
      </c>
      <c r="G69" s="8">
        <v>0</v>
      </c>
      <c r="H69" s="9">
        <v>0</v>
      </c>
      <c r="I69" s="9">
        <v>0</v>
      </c>
      <c r="J69" s="9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6670800</v>
      </c>
      <c r="Q69" s="7"/>
    </row>
    <row r="70" spans="1:17" ht="48.75" customHeight="1" thickBot="1" x14ac:dyDescent="0.25">
      <c r="A70" s="24" t="s">
        <v>21</v>
      </c>
      <c r="B70" s="23" t="s">
        <v>24</v>
      </c>
      <c r="C70" s="10">
        <v>252000</v>
      </c>
      <c r="D70" s="25">
        <v>126003030</v>
      </c>
      <c r="E70" s="19">
        <v>0</v>
      </c>
      <c r="F70" s="10">
        <v>0</v>
      </c>
      <c r="G70" s="8">
        <v>0</v>
      </c>
      <c r="H70" s="9">
        <v>0</v>
      </c>
      <c r="I70" s="9">
        <v>0</v>
      </c>
      <c r="J70" s="9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252000</v>
      </c>
      <c r="Q70" s="7"/>
    </row>
    <row r="71" spans="1:17" ht="48.75" customHeight="1" thickBot="1" x14ac:dyDescent="0.25">
      <c r="A71" s="24" t="s">
        <v>21</v>
      </c>
      <c r="B71" s="23" t="s">
        <v>24</v>
      </c>
      <c r="C71" s="10">
        <v>2744600</v>
      </c>
      <c r="D71" s="25">
        <v>126003046</v>
      </c>
      <c r="E71" s="19">
        <v>0</v>
      </c>
      <c r="F71" s="10">
        <v>0</v>
      </c>
      <c r="G71" s="8">
        <v>0</v>
      </c>
      <c r="H71" s="9">
        <v>0</v>
      </c>
      <c r="I71" s="9">
        <v>0</v>
      </c>
      <c r="J71" s="9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2744600</v>
      </c>
      <c r="Q71" s="7"/>
    </row>
    <row r="72" spans="1:17" ht="48.75" customHeight="1" thickBot="1" x14ac:dyDescent="0.25">
      <c r="A72" s="24" t="s">
        <v>21</v>
      </c>
      <c r="B72" s="23" t="s">
        <v>23</v>
      </c>
      <c r="C72" s="10">
        <v>33161600</v>
      </c>
      <c r="D72" s="25">
        <v>255082001</v>
      </c>
      <c r="E72" s="19">
        <v>0</v>
      </c>
      <c r="F72" s="10">
        <v>0</v>
      </c>
      <c r="G72" s="8">
        <v>0</v>
      </c>
      <c r="H72" s="9">
        <v>0</v>
      </c>
      <c r="I72" s="9">
        <v>0</v>
      </c>
      <c r="J72" s="9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33161600</v>
      </c>
      <c r="Q72" s="7"/>
    </row>
    <row r="73" spans="1:17" ht="47.25" customHeight="1" thickBot="1" x14ac:dyDescent="0.25">
      <c r="A73" s="24" t="s">
        <v>21</v>
      </c>
      <c r="B73" s="23" t="s">
        <v>22</v>
      </c>
      <c r="C73" s="10">
        <v>85000</v>
      </c>
      <c r="D73" s="25">
        <v>203400001</v>
      </c>
      <c r="E73" s="19">
        <v>0</v>
      </c>
      <c r="F73" s="10">
        <v>0</v>
      </c>
      <c r="G73" s="8">
        <v>0</v>
      </c>
      <c r="H73" s="9">
        <v>0</v>
      </c>
      <c r="I73" s="9">
        <v>0</v>
      </c>
      <c r="J73" s="9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85000</v>
      </c>
      <c r="Q73" s="7"/>
    </row>
    <row r="74" spans="1:17" ht="49.5" customHeight="1" thickBot="1" x14ac:dyDescent="0.25">
      <c r="A74" s="24" t="s">
        <v>21</v>
      </c>
      <c r="B74" s="23" t="s">
        <v>20</v>
      </c>
      <c r="C74" s="10">
        <v>5230500</v>
      </c>
      <c r="D74" s="25">
        <v>126003007</v>
      </c>
      <c r="E74" s="19">
        <v>0</v>
      </c>
      <c r="F74" s="10">
        <v>0</v>
      </c>
      <c r="G74" s="8">
        <v>0</v>
      </c>
      <c r="H74" s="9">
        <v>0</v>
      </c>
      <c r="I74" s="9">
        <v>0</v>
      </c>
      <c r="J74" s="9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5230500</v>
      </c>
      <c r="Q74" s="7"/>
    </row>
    <row r="75" spans="1:17" ht="48.75" customHeight="1" thickBot="1" x14ac:dyDescent="0.25">
      <c r="A75" s="24" t="s">
        <v>21</v>
      </c>
      <c r="B75" s="23" t="s">
        <v>20</v>
      </c>
      <c r="C75" s="10">
        <v>982900</v>
      </c>
      <c r="D75" s="25">
        <v>126003008</v>
      </c>
      <c r="E75" s="19">
        <v>0</v>
      </c>
      <c r="F75" s="10">
        <v>0</v>
      </c>
      <c r="G75" s="8">
        <v>0</v>
      </c>
      <c r="H75" s="9">
        <v>0</v>
      </c>
      <c r="I75" s="9">
        <v>0</v>
      </c>
      <c r="J75" s="9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982900</v>
      </c>
      <c r="Q75" s="7"/>
    </row>
    <row r="76" spans="1:17" ht="48" customHeight="1" thickBot="1" x14ac:dyDescent="0.25">
      <c r="A76" s="24" t="s">
        <v>21</v>
      </c>
      <c r="B76" s="23" t="s">
        <v>20</v>
      </c>
      <c r="C76" s="10">
        <v>4028400</v>
      </c>
      <c r="D76" s="25">
        <v>126003009</v>
      </c>
      <c r="E76" s="19">
        <v>0</v>
      </c>
      <c r="F76" s="10">
        <v>0</v>
      </c>
      <c r="G76" s="8">
        <v>0</v>
      </c>
      <c r="H76" s="9">
        <v>0</v>
      </c>
      <c r="I76" s="9">
        <v>0</v>
      </c>
      <c r="J76" s="9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4028400</v>
      </c>
      <c r="Q76" s="7"/>
    </row>
    <row r="77" spans="1:17" ht="47.25" customHeight="1" thickBot="1" x14ac:dyDescent="0.25">
      <c r="A77" s="24" t="s">
        <v>21</v>
      </c>
      <c r="B77" s="23" t="s">
        <v>20</v>
      </c>
      <c r="C77" s="10">
        <v>1318400</v>
      </c>
      <c r="D77" s="25">
        <v>126003010</v>
      </c>
      <c r="E77" s="19">
        <v>0</v>
      </c>
      <c r="F77" s="10">
        <v>0</v>
      </c>
      <c r="G77" s="8">
        <v>0</v>
      </c>
      <c r="H77" s="9">
        <v>0</v>
      </c>
      <c r="I77" s="9">
        <v>0</v>
      </c>
      <c r="J77" s="9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1318400</v>
      </c>
      <c r="Q77" s="7"/>
    </row>
    <row r="78" spans="1:17" ht="46.5" customHeight="1" thickBot="1" x14ac:dyDescent="0.25">
      <c r="A78" s="24" t="s">
        <v>21</v>
      </c>
      <c r="B78" s="23" t="s">
        <v>20</v>
      </c>
      <c r="C78" s="10">
        <v>982700</v>
      </c>
      <c r="D78" s="25">
        <v>126003011</v>
      </c>
      <c r="E78" s="19">
        <v>0</v>
      </c>
      <c r="F78" s="10">
        <v>0</v>
      </c>
      <c r="G78" s="8">
        <v>0</v>
      </c>
      <c r="H78" s="9">
        <v>0</v>
      </c>
      <c r="I78" s="9">
        <v>0</v>
      </c>
      <c r="J78" s="9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982700</v>
      </c>
      <c r="Q78" s="7"/>
    </row>
    <row r="79" spans="1:17" ht="49.5" customHeight="1" thickBot="1" x14ac:dyDescent="0.25">
      <c r="A79" s="24" t="s">
        <v>21</v>
      </c>
      <c r="B79" s="23" t="s">
        <v>20</v>
      </c>
      <c r="C79" s="10">
        <v>19729400</v>
      </c>
      <c r="D79" s="25">
        <v>126003013</v>
      </c>
      <c r="E79" s="19">
        <v>0</v>
      </c>
      <c r="F79" s="10">
        <v>0</v>
      </c>
      <c r="G79" s="8">
        <v>0</v>
      </c>
      <c r="H79" s="9">
        <v>0</v>
      </c>
      <c r="I79" s="9">
        <v>0</v>
      </c>
      <c r="J79" s="9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19729400</v>
      </c>
      <c r="Q79" s="7"/>
    </row>
    <row r="80" spans="1:17" ht="48" customHeight="1" thickBot="1" x14ac:dyDescent="0.25">
      <c r="A80" s="24" t="s">
        <v>21</v>
      </c>
      <c r="B80" s="23" t="s">
        <v>20</v>
      </c>
      <c r="C80" s="10">
        <v>15636700</v>
      </c>
      <c r="D80" s="25">
        <v>126003014</v>
      </c>
      <c r="E80" s="19">
        <v>0</v>
      </c>
      <c r="F80" s="10">
        <v>0</v>
      </c>
      <c r="G80" s="8">
        <v>0</v>
      </c>
      <c r="H80" s="9">
        <v>0</v>
      </c>
      <c r="I80" s="9">
        <v>0</v>
      </c>
      <c r="J80" s="9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15636700</v>
      </c>
      <c r="Q80" s="7"/>
    </row>
    <row r="81" spans="1:17" ht="47.25" customHeight="1" x14ac:dyDescent="0.2">
      <c r="A81" s="24" t="s">
        <v>21</v>
      </c>
      <c r="B81" s="23" t="s">
        <v>20</v>
      </c>
      <c r="C81" s="10">
        <v>171900</v>
      </c>
      <c r="D81" s="22">
        <v>126003017</v>
      </c>
      <c r="E81" s="19">
        <v>0</v>
      </c>
      <c r="F81" s="10">
        <v>0</v>
      </c>
      <c r="G81" s="8">
        <v>0</v>
      </c>
      <c r="H81" s="9">
        <v>0</v>
      </c>
      <c r="I81" s="9">
        <v>0</v>
      </c>
      <c r="J81" s="9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171900</v>
      </c>
      <c r="Q81" s="7"/>
    </row>
    <row r="82" spans="1:17" ht="21.75" customHeight="1" thickBot="1" x14ac:dyDescent="0.25">
      <c r="A82" s="101" t="s">
        <v>137</v>
      </c>
      <c r="B82" s="102"/>
      <c r="C82" s="20">
        <v>58272800</v>
      </c>
      <c r="D82" s="21"/>
      <c r="E82" s="20">
        <v>4855233</v>
      </c>
      <c r="F82" s="20">
        <v>4855233</v>
      </c>
      <c r="G82" s="18">
        <v>4855233</v>
      </c>
      <c r="H82" s="20">
        <v>4855233</v>
      </c>
      <c r="I82" s="20">
        <v>4855233</v>
      </c>
      <c r="J82" s="18">
        <v>4855233</v>
      </c>
      <c r="K82" s="20">
        <v>4865233</v>
      </c>
      <c r="L82" s="20">
        <v>4855233</v>
      </c>
      <c r="M82" s="18">
        <v>4855233</v>
      </c>
      <c r="N82" s="20">
        <v>4855233</v>
      </c>
      <c r="O82" s="20">
        <v>4855233</v>
      </c>
      <c r="P82" s="18">
        <v>4855237</v>
      </c>
      <c r="Q82" s="7"/>
    </row>
    <row r="83" spans="1:17" ht="26.25" customHeight="1" thickBot="1" x14ac:dyDescent="0.25">
      <c r="A83" s="17" t="s">
        <v>18</v>
      </c>
      <c r="B83" s="16" t="s">
        <v>19</v>
      </c>
      <c r="C83" s="13">
        <v>10000</v>
      </c>
      <c r="D83" s="15">
        <v>130000000</v>
      </c>
      <c r="E83" s="14">
        <v>0</v>
      </c>
      <c r="F83" s="13">
        <v>0</v>
      </c>
      <c r="G83" s="11">
        <v>0</v>
      </c>
      <c r="H83" s="12">
        <v>0</v>
      </c>
      <c r="I83" s="12">
        <v>0</v>
      </c>
      <c r="J83" s="12">
        <v>0</v>
      </c>
      <c r="K83" s="11">
        <v>10000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7"/>
    </row>
    <row r="84" spans="1:17" ht="25.5" customHeight="1" x14ac:dyDescent="0.2">
      <c r="A84" s="24" t="s">
        <v>18</v>
      </c>
      <c r="B84" s="23" t="s">
        <v>17</v>
      </c>
      <c r="C84" s="10">
        <v>58262800</v>
      </c>
      <c r="D84" s="22">
        <v>126001005</v>
      </c>
      <c r="E84" s="19">
        <v>4855233</v>
      </c>
      <c r="F84" s="10">
        <v>4855233</v>
      </c>
      <c r="G84" s="8">
        <v>4855233</v>
      </c>
      <c r="H84" s="9">
        <v>4855233</v>
      </c>
      <c r="I84" s="9">
        <v>4855233</v>
      </c>
      <c r="J84" s="9">
        <v>4855233</v>
      </c>
      <c r="K84" s="8">
        <v>4855233</v>
      </c>
      <c r="L84" s="8">
        <v>4855233</v>
      </c>
      <c r="M84" s="8">
        <v>4855233</v>
      </c>
      <c r="N84" s="8">
        <v>4855233</v>
      </c>
      <c r="O84" s="8">
        <v>4855233</v>
      </c>
      <c r="P84" s="8">
        <v>4855237</v>
      </c>
      <c r="Q84" s="7"/>
    </row>
    <row r="85" spans="1:17" ht="42" customHeight="1" thickBot="1" x14ac:dyDescent="0.25">
      <c r="A85" s="101" t="s">
        <v>136</v>
      </c>
      <c r="B85" s="102"/>
      <c r="C85" s="20">
        <v>827700</v>
      </c>
      <c r="D85" s="21"/>
      <c r="E85" s="20">
        <v>0</v>
      </c>
      <c r="F85" s="20">
        <v>0</v>
      </c>
      <c r="G85" s="18">
        <v>0</v>
      </c>
      <c r="H85" s="20">
        <v>0</v>
      </c>
      <c r="I85" s="20">
        <v>0</v>
      </c>
      <c r="J85" s="18">
        <v>0</v>
      </c>
      <c r="K85" s="20">
        <v>0</v>
      </c>
      <c r="L85" s="20">
        <v>0</v>
      </c>
      <c r="M85" s="18">
        <v>0</v>
      </c>
      <c r="N85" s="20">
        <v>0</v>
      </c>
      <c r="O85" s="20">
        <v>0</v>
      </c>
      <c r="P85" s="18">
        <v>827700</v>
      </c>
      <c r="Q85" s="7"/>
    </row>
    <row r="86" spans="1:17" ht="45.75" customHeight="1" x14ac:dyDescent="0.2">
      <c r="A86" s="17" t="s">
        <v>16</v>
      </c>
      <c r="B86" s="16" t="s">
        <v>15</v>
      </c>
      <c r="C86" s="13">
        <v>827700</v>
      </c>
      <c r="D86" s="26">
        <v>140001005</v>
      </c>
      <c r="E86" s="14">
        <v>0</v>
      </c>
      <c r="F86" s="13">
        <v>0</v>
      </c>
      <c r="G86" s="11">
        <v>0</v>
      </c>
      <c r="H86" s="12">
        <v>0</v>
      </c>
      <c r="I86" s="12">
        <v>0</v>
      </c>
      <c r="J86" s="12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827700</v>
      </c>
      <c r="Q86" s="7"/>
    </row>
    <row r="87" spans="1:17" ht="26.25" customHeight="1" thickBot="1" x14ac:dyDescent="0.25">
      <c r="A87" s="101" t="s">
        <v>138</v>
      </c>
      <c r="B87" s="102"/>
      <c r="C87" s="20">
        <v>1350162800</v>
      </c>
      <c r="D87" s="21"/>
      <c r="E87" s="20">
        <v>0</v>
      </c>
      <c r="F87" s="20">
        <v>0</v>
      </c>
      <c r="G87" s="18">
        <v>0</v>
      </c>
      <c r="H87" s="20">
        <v>0</v>
      </c>
      <c r="I87" s="20">
        <v>0</v>
      </c>
      <c r="J87" s="18">
        <v>0</v>
      </c>
      <c r="K87" s="20">
        <v>0</v>
      </c>
      <c r="L87" s="20">
        <v>0</v>
      </c>
      <c r="M87" s="18">
        <v>0</v>
      </c>
      <c r="N87" s="20">
        <v>0</v>
      </c>
      <c r="O87" s="20">
        <v>0</v>
      </c>
      <c r="P87" s="18">
        <v>1350162800</v>
      </c>
      <c r="Q87" s="7"/>
    </row>
    <row r="88" spans="1:17" ht="21.75" customHeight="1" thickBot="1" x14ac:dyDescent="0.25">
      <c r="A88" s="24" t="s">
        <v>7</v>
      </c>
      <c r="B88" s="23" t="s">
        <v>14</v>
      </c>
      <c r="C88" s="10">
        <v>39020000</v>
      </c>
      <c r="D88" s="25">
        <v>202703026</v>
      </c>
      <c r="E88" s="19">
        <v>0</v>
      </c>
      <c r="F88" s="10">
        <v>0</v>
      </c>
      <c r="G88" s="8">
        <v>0</v>
      </c>
      <c r="H88" s="9">
        <v>0</v>
      </c>
      <c r="I88" s="9">
        <v>0</v>
      </c>
      <c r="J88" s="9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39020000</v>
      </c>
      <c r="Q88" s="7"/>
    </row>
    <row r="89" spans="1:17" ht="21.75" customHeight="1" thickBot="1" x14ac:dyDescent="0.25">
      <c r="A89" s="24" t="s">
        <v>7</v>
      </c>
      <c r="B89" s="23" t="s">
        <v>13</v>
      </c>
      <c r="C89" s="10">
        <v>87321600</v>
      </c>
      <c r="D89" s="25">
        <v>202729026</v>
      </c>
      <c r="E89" s="19">
        <v>0</v>
      </c>
      <c r="F89" s="10">
        <v>0</v>
      </c>
      <c r="G89" s="8">
        <v>0</v>
      </c>
      <c r="H89" s="9">
        <v>0</v>
      </c>
      <c r="I89" s="9">
        <v>0</v>
      </c>
      <c r="J89" s="9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87321600</v>
      </c>
      <c r="Q89" s="7"/>
    </row>
    <row r="90" spans="1:17" ht="21.75" customHeight="1" thickBot="1" x14ac:dyDescent="0.25">
      <c r="A90" s="24" t="s">
        <v>7</v>
      </c>
      <c r="B90" s="23" t="s">
        <v>12</v>
      </c>
      <c r="C90" s="10">
        <v>6803000</v>
      </c>
      <c r="D90" s="25">
        <v>126002038</v>
      </c>
      <c r="E90" s="19">
        <v>0</v>
      </c>
      <c r="F90" s="10">
        <v>0</v>
      </c>
      <c r="G90" s="8">
        <v>0</v>
      </c>
      <c r="H90" s="9">
        <v>0</v>
      </c>
      <c r="I90" s="9">
        <v>0</v>
      </c>
      <c r="J90" s="9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6803000</v>
      </c>
      <c r="Q90" s="7"/>
    </row>
    <row r="91" spans="1:17" ht="21.75" customHeight="1" thickBot="1" x14ac:dyDescent="0.25">
      <c r="A91" s="24" t="s">
        <v>7</v>
      </c>
      <c r="B91" s="23" t="s">
        <v>11</v>
      </c>
      <c r="C91" s="10">
        <v>403144800</v>
      </c>
      <c r="D91" s="25">
        <v>126003027</v>
      </c>
      <c r="E91" s="19">
        <v>0</v>
      </c>
      <c r="F91" s="10">
        <v>0</v>
      </c>
      <c r="G91" s="8">
        <v>0</v>
      </c>
      <c r="H91" s="9">
        <v>0</v>
      </c>
      <c r="I91" s="9">
        <v>0</v>
      </c>
      <c r="J91" s="9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403144800</v>
      </c>
      <c r="Q91" s="7"/>
    </row>
    <row r="92" spans="1:17" ht="21.75" customHeight="1" thickBot="1" x14ac:dyDescent="0.25">
      <c r="A92" s="24" t="s">
        <v>7</v>
      </c>
      <c r="B92" s="23" t="s">
        <v>11</v>
      </c>
      <c r="C92" s="10">
        <v>711354800</v>
      </c>
      <c r="D92" s="25">
        <v>126003029</v>
      </c>
      <c r="E92" s="19">
        <v>0</v>
      </c>
      <c r="F92" s="10">
        <v>0</v>
      </c>
      <c r="G92" s="8">
        <v>0</v>
      </c>
      <c r="H92" s="9">
        <v>0</v>
      </c>
      <c r="I92" s="9">
        <v>0</v>
      </c>
      <c r="J92" s="9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711354800</v>
      </c>
      <c r="Q92" s="7"/>
    </row>
    <row r="93" spans="1:17" ht="21.75" customHeight="1" thickBot="1" x14ac:dyDescent="0.25">
      <c r="A93" s="24" t="s">
        <v>7</v>
      </c>
      <c r="B93" s="23" t="s">
        <v>11</v>
      </c>
      <c r="C93" s="10">
        <v>5157400</v>
      </c>
      <c r="D93" s="25">
        <v>126003035</v>
      </c>
      <c r="E93" s="19">
        <v>0</v>
      </c>
      <c r="F93" s="10">
        <v>0</v>
      </c>
      <c r="G93" s="8">
        <v>0</v>
      </c>
      <c r="H93" s="9">
        <v>0</v>
      </c>
      <c r="I93" s="9">
        <v>0</v>
      </c>
      <c r="J93" s="9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5157400</v>
      </c>
      <c r="Q93" s="7"/>
    </row>
    <row r="94" spans="1:17" ht="21.75" customHeight="1" thickBot="1" x14ac:dyDescent="0.25">
      <c r="A94" s="24" t="s">
        <v>7</v>
      </c>
      <c r="B94" s="23" t="s">
        <v>11</v>
      </c>
      <c r="C94" s="10">
        <v>7839900</v>
      </c>
      <c r="D94" s="25">
        <v>126003036</v>
      </c>
      <c r="E94" s="19">
        <v>0</v>
      </c>
      <c r="F94" s="10">
        <v>0</v>
      </c>
      <c r="G94" s="8">
        <v>0</v>
      </c>
      <c r="H94" s="9">
        <v>0</v>
      </c>
      <c r="I94" s="9">
        <v>0</v>
      </c>
      <c r="J94" s="9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7839900</v>
      </c>
      <c r="Q94" s="7"/>
    </row>
    <row r="95" spans="1:17" ht="21.75" customHeight="1" thickBot="1" x14ac:dyDescent="0.25">
      <c r="A95" s="24" t="s">
        <v>7</v>
      </c>
      <c r="B95" s="23" t="s">
        <v>11</v>
      </c>
      <c r="C95" s="10">
        <v>607500</v>
      </c>
      <c r="D95" s="25">
        <v>126003037</v>
      </c>
      <c r="E95" s="19">
        <v>0</v>
      </c>
      <c r="F95" s="10">
        <v>0</v>
      </c>
      <c r="G95" s="8">
        <v>0</v>
      </c>
      <c r="H95" s="9">
        <v>0</v>
      </c>
      <c r="I95" s="9">
        <v>0</v>
      </c>
      <c r="J95" s="9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607500</v>
      </c>
      <c r="Q95" s="7"/>
    </row>
    <row r="96" spans="1:17" ht="21.75" customHeight="1" thickBot="1" x14ac:dyDescent="0.25">
      <c r="A96" s="24" t="s">
        <v>7</v>
      </c>
      <c r="B96" s="23" t="s">
        <v>11</v>
      </c>
      <c r="C96" s="10">
        <v>2791700</v>
      </c>
      <c r="D96" s="25">
        <v>126003038</v>
      </c>
      <c r="E96" s="19">
        <v>0</v>
      </c>
      <c r="F96" s="10">
        <v>0</v>
      </c>
      <c r="G96" s="8">
        <v>0</v>
      </c>
      <c r="H96" s="9">
        <v>0</v>
      </c>
      <c r="I96" s="9">
        <v>0</v>
      </c>
      <c r="J96" s="9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2791700</v>
      </c>
      <c r="Q96" s="7"/>
    </row>
    <row r="97" spans="1:17" ht="21.75" customHeight="1" thickBot="1" x14ac:dyDescent="0.25">
      <c r="A97" s="24" t="s">
        <v>7</v>
      </c>
      <c r="B97" s="23" t="s">
        <v>11</v>
      </c>
      <c r="C97" s="10">
        <v>18000900</v>
      </c>
      <c r="D97" s="25">
        <v>126003039</v>
      </c>
      <c r="E97" s="19">
        <v>0</v>
      </c>
      <c r="F97" s="10">
        <v>0</v>
      </c>
      <c r="G97" s="8">
        <v>0</v>
      </c>
      <c r="H97" s="9">
        <v>0</v>
      </c>
      <c r="I97" s="9">
        <v>0</v>
      </c>
      <c r="J97" s="9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18000900</v>
      </c>
      <c r="Q97" s="7"/>
    </row>
    <row r="98" spans="1:17" ht="21.75" customHeight="1" thickBot="1" x14ac:dyDescent="0.25">
      <c r="A98" s="24" t="s">
        <v>7</v>
      </c>
      <c r="B98" s="23" t="s">
        <v>11</v>
      </c>
      <c r="C98" s="10">
        <v>1064500</v>
      </c>
      <c r="D98" s="25">
        <v>126003040</v>
      </c>
      <c r="E98" s="19">
        <v>0</v>
      </c>
      <c r="F98" s="10">
        <v>0</v>
      </c>
      <c r="G98" s="8">
        <v>0</v>
      </c>
      <c r="H98" s="9">
        <v>0</v>
      </c>
      <c r="I98" s="9">
        <v>0</v>
      </c>
      <c r="J98" s="9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1064500</v>
      </c>
      <c r="Q98" s="7"/>
    </row>
    <row r="99" spans="1:17" ht="21.75" customHeight="1" thickBot="1" x14ac:dyDescent="0.25">
      <c r="A99" s="24" t="s">
        <v>7</v>
      </c>
      <c r="B99" s="23" t="s">
        <v>11</v>
      </c>
      <c r="C99" s="10">
        <v>3321500</v>
      </c>
      <c r="D99" s="25">
        <v>126003043</v>
      </c>
      <c r="E99" s="19">
        <v>0</v>
      </c>
      <c r="F99" s="10">
        <v>0</v>
      </c>
      <c r="G99" s="8">
        <v>0</v>
      </c>
      <c r="H99" s="9">
        <v>0</v>
      </c>
      <c r="I99" s="9">
        <v>0</v>
      </c>
      <c r="J99" s="9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3321500</v>
      </c>
      <c r="Q99" s="7"/>
    </row>
    <row r="100" spans="1:17" ht="21.75" customHeight="1" thickBot="1" x14ac:dyDescent="0.25">
      <c r="A100" s="24" t="s">
        <v>7</v>
      </c>
      <c r="B100" s="23" t="s">
        <v>10</v>
      </c>
      <c r="C100" s="10">
        <v>7126600</v>
      </c>
      <c r="D100" s="25">
        <v>126003034</v>
      </c>
      <c r="E100" s="19">
        <v>0</v>
      </c>
      <c r="F100" s="10">
        <v>0</v>
      </c>
      <c r="G100" s="8">
        <v>0</v>
      </c>
      <c r="H100" s="9">
        <v>0</v>
      </c>
      <c r="I100" s="9">
        <v>0</v>
      </c>
      <c r="J100" s="9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7126600</v>
      </c>
      <c r="Q100" s="7"/>
    </row>
    <row r="101" spans="1:17" ht="21.75" customHeight="1" thickBot="1" x14ac:dyDescent="0.25">
      <c r="A101" s="24" t="s">
        <v>7</v>
      </c>
      <c r="B101" s="23" t="s">
        <v>9</v>
      </c>
      <c r="C101" s="10">
        <v>4049500</v>
      </c>
      <c r="D101" s="25">
        <v>204511026</v>
      </c>
      <c r="E101" s="19">
        <v>0</v>
      </c>
      <c r="F101" s="10">
        <v>0</v>
      </c>
      <c r="G101" s="8">
        <v>0</v>
      </c>
      <c r="H101" s="9">
        <v>0</v>
      </c>
      <c r="I101" s="9">
        <v>0</v>
      </c>
      <c r="J101" s="9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4049500</v>
      </c>
      <c r="Q101" s="7"/>
    </row>
    <row r="102" spans="1:17" ht="21.75" customHeight="1" thickBot="1" x14ac:dyDescent="0.25">
      <c r="A102" s="24" t="s">
        <v>7</v>
      </c>
      <c r="B102" s="23" t="s">
        <v>8</v>
      </c>
      <c r="C102" s="10">
        <v>50996700</v>
      </c>
      <c r="D102" s="25">
        <v>204504026</v>
      </c>
      <c r="E102" s="19">
        <v>0</v>
      </c>
      <c r="F102" s="10">
        <v>0</v>
      </c>
      <c r="G102" s="8">
        <v>0</v>
      </c>
      <c r="H102" s="9">
        <v>0</v>
      </c>
      <c r="I102" s="9">
        <v>0</v>
      </c>
      <c r="J102" s="9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50996700</v>
      </c>
      <c r="Q102" s="7"/>
    </row>
    <row r="103" spans="1:17" ht="21.75" customHeight="1" x14ac:dyDescent="0.2">
      <c r="A103" s="24" t="s">
        <v>7</v>
      </c>
      <c r="B103" s="23" t="s">
        <v>6</v>
      </c>
      <c r="C103" s="10">
        <v>1562400</v>
      </c>
      <c r="D103" s="22">
        <v>204512026</v>
      </c>
      <c r="E103" s="19">
        <v>0</v>
      </c>
      <c r="F103" s="10">
        <v>0</v>
      </c>
      <c r="G103" s="8">
        <v>0</v>
      </c>
      <c r="H103" s="9">
        <v>0</v>
      </c>
      <c r="I103" s="9">
        <v>0</v>
      </c>
      <c r="J103" s="9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1562400</v>
      </c>
      <c r="Q103" s="7"/>
    </row>
    <row r="104" spans="1:17" ht="28.5" customHeight="1" thickBot="1" x14ac:dyDescent="0.25">
      <c r="A104" s="101" t="s">
        <v>139</v>
      </c>
      <c r="B104" s="102"/>
      <c r="C104" s="20">
        <v>576300</v>
      </c>
      <c r="D104" s="21"/>
      <c r="E104" s="20">
        <v>0</v>
      </c>
      <c r="F104" s="20">
        <v>0</v>
      </c>
      <c r="G104" s="18">
        <v>0</v>
      </c>
      <c r="H104" s="20">
        <v>0</v>
      </c>
      <c r="I104" s="20">
        <v>0</v>
      </c>
      <c r="J104" s="18">
        <v>0</v>
      </c>
      <c r="K104" s="20">
        <v>0</v>
      </c>
      <c r="L104" s="20">
        <v>0</v>
      </c>
      <c r="M104" s="18">
        <v>0</v>
      </c>
      <c r="N104" s="20">
        <v>0</v>
      </c>
      <c r="O104" s="20">
        <v>0</v>
      </c>
      <c r="P104" s="18">
        <v>576300</v>
      </c>
      <c r="Q104" s="7"/>
    </row>
    <row r="105" spans="1:17" ht="47.25" customHeight="1" thickBot="1" x14ac:dyDescent="0.25">
      <c r="A105" s="24" t="s">
        <v>4</v>
      </c>
      <c r="B105" s="23" t="s">
        <v>5</v>
      </c>
      <c r="C105" s="10">
        <v>226300</v>
      </c>
      <c r="D105" s="25">
        <v>202885003</v>
      </c>
      <c r="E105" s="19">
        <v>0</v>
      </c>
      <c r="F105" s="10">
        <v>0</v>
      </c>
      <c r="G105" s="8">
        <v>0</v>
      </c>
      <c r="H105" s="9">
        <v>0</v>
      </c>
      <c r="I105" s="9">
        <v>0</v>
      </c>
      <c r="J105" s="9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226300</v>
      </c>
      <c r="Q105" s="7"/>
    </row>
    <row r="106" spans="1:17" ht="32.25" customHeight="1" x14ac:dyDescent="0.2">
      <c r="A106" s="24" t="s">
        <v>4</v>
      </c>
      <c r="B106" s="23" t="s">
        <v>3</v>
      </c>
      <c r="C106" s="10">
        <v>350000</v>
      </c>
      <c r="D106" s="22">
        <v>126003048</v>
      </c>
      <c r="E106" s="19">
        <v>0</v>
      </c>
      <c r="F106" s="10">
        <v>0</v>
      </c>
      <c r="G106" s="8">
        <v>0</v>
      </c>
      <c r="H106" s="9">
        <v>0</v>
      </c>
      <c r="I106" s="9">
        <v>0</v>
      </c>
      <c r="J106" s="9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350000</v>
      </c>
      <c r="Q106" s="7"/>
    </row>
    <row r="107" spans="1:17" ht="33" customHeight="1" thickBot="1" x14ac:dyDescent="0.25">
      <c r="A107" s="101" t="s">
        <v>140</v>
      </c>
      <c r="B107" s="102"/>
      <c r="C107" s="20">
        <v>2942200</v>
      </c>
      <c r="D107" s="21"/>
      <c r="E107" s="20">
        <v>0</v>
      </c>
      <c r="F107" s="20">
        <v>0</v>
      </c>
      <c r="G107" s="18">
        <v>0</v>
      </c>
      <c r="H107" s="20">
        <v>0</v>
      </c>
      <c r="I107" s="20">
        <v>0</v>
      </c>
      <c r="J107" s="18">
        <v>0</v>
      </c>
      <c r="K107" s="20">
        <v>0</v>
      </c>
      <c r="L107" s="20">
        <v>0</v>
      </c>
      <c r="M107" s="18">
        <v>0</v>
      </c>
      <c r="N107" s="20">
        <v>0</v>
      </c>
      <c r="O107" s="20">
        <v>0</v>
      </c>
      <c r="P107" s="18">
        <v>2942200</v>
      </c>
      <c r="Q107" s="7"/>
    </row>
    <row r="108" spans="1:17" ht="38.25" customHeight="1" thickBot="1" x14ac:dyDescent="0.25">
      <c r="A108" s="17" t="s">
        <v>2</v>
      </c>
      <c r="B108" s="16" t="s">
        <v>1</v>
      </c>
      <c r="C108" s="13">
        <v>2942200</v>
      </c>
      <c r="D108" s="15">
        <v>202522800</v>
      </c>
      <c r="E108" s="14">
        <v>0</v>
      </c>
      <c r="F108" s="13">
        <v>0</v>
      </c>
      <c r="G108" s="11">
        <v>0</v>
      </c>
      <c r="H108" s="12">
        <v>0</v>
      </c>
      <c r="I108" s="12">
        <v>0</v>
      </c>
      <c r="J108" s="12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2942200</v>
      </c>
      <c r="Q108" s="7"/>
    </row>
    <row r="109" spans="1:17" ht="21.75" customHeight="1" x14ac:dyDescent="0.2">
      <c r="A109" s="74" t="s">
        <v>107</v>
      </c>
      <c r="B109" s="75" t="s">
        <v>0</v>
      </c>
      <c r="C109" s="76">
        <v>2508600600</v>
      </c>
      <c r="D109" s="77"/>
      <c r="E109" s="76">
        <v>48722733</v>
      </c>
      <c r="F109" s="76">
        <v>36453833</v>
      </c>
      <c r="G109" s="76">
        <v>125009433</v>
      </c>
      <c r="H109" s="76">
        <v>149081833</v>
      </c>
      <c r="I109" s="76">
        <v>55127833</v>
      </c>
      <c r="J109" s="76">
        <v>62608233</v>
      </c>
      <c r="K109" s="76">
        <v>138462233</v>
      </c>
      <c r="L109" s="76">
        <v>73773433</v>
      </c>
      <c r="M109" s="76">
        <v>82488033</v>
      </c>
      <c r="N109" s="76">
        <v>106525733</v>
      </c>
      <c r="O109" s="76">
        <v>94357833</v>
      </c>
      <c r="P109" s="76">
        <v>1535989437</v>
      </c>
      <c r="Q109" s="1"/>
    </row>
  </sheetData>
  <mergeCells count="13">
    <mergeCell ref="A104:B104"/>
    <mergeCell ref="A107:B107"/>
    <mergeCell ref="A19:B19"/>
    <mergeCell ref="A30:B30"/>
    <mergeCell ref="A42:B42"/>
    <mergeCell ref="A82:B82"/>
    <mergeCell ref="A85:B85"/>
    <mergeCell ref="A87:B87"/>
    <mergeCell ref="A14:A15"/>
    <mergeCell ref="E14:P14"/>
    <mergeCell ref="B14:B15"/>
    <mergeCell ref="C14:C15"/>
    <mergeCell ref="D14:D15"/>
  </mergeCells>
  <pageMargins left="0.75" right="0.75" top="1" bottom="1" header="0.5" footer="0.5"/>
  <pageSetup paperSize="9" scale="52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C73B-411F-45BE-920B-02205676B06D}">
  <sheetPr>
    <pageSetUpPr fitToPage="1"/>
  </sheetPr>
  <dimension ref="A1:P8"/>
  <sheetViews>
    <sheetView showGridLines="0" workbookViewId="0">
      <selection activeCell="B6" sqref="B6"/>
    </sheetView>
  </sheetViews>
  <sheetFormatPr defaultColWidth="9.140625" defaultRowHeight="12.75" x14ac:dyDescent="0.2"/>
  <cols>
    <col min="1" max="1" width="40.140625" customWidth="1"/>
    <col min="2" max="2" width="23.5703125" customWidth="1"/>
    <col min="3" max="3" width="14.7109375" customWidth="1"/>
    <col min="4" max="5" width="12.5703125" customWidth="1"/>
    <col min="6" max="6" width="14.140625" customWidth="1"/>
    <col min="7" max="7" width="13.7109375" customWidth="1"/>
    <col min="8" max="8" width="12.85546875" customWidth="1"/>
    <col min="9" max="9" width="12.5703125" customWidth="1"/>
    <col min="10" max="10" width="13" customWidth="1"/>
    <col min="11" max="11" width="12.28515625" customWidth="1"/>
    <col min="12" max="12" width="12.7109375" customWidth="1"/>
    <col min="13" max="13" width="13.7109375" customWidth="1"/>
    <col min="14" max="14" width="13" customWidth="1"/>
    <col min="15" max="15" width="15.28515625" customWidth="1"/>
    <col min="16" max="16" width="5.42578125" customWidth="1"/>
    <col min="17" max="246" width="9.140625" customWidth="1"/>
  </cols>
  <sheetData>
    <row r="1" spans="1:16" ht="19.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12.75" customHeight="1" x14ac:dyDescent="0.2">
      <c r="A2" s="38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 t="s">
        <v>89</v>
      </c>
      <c r="P2" s="1"/>
    </row>
    <row r="3" spans="1:16" ht="18" customHeight="1" x14ac:dyDescent="0.2">
      <c r="A3" s="106" t="s">
        <v>93</v>
      </c>
      <c r="B3" s="106" t="s">
        <v>92</v>
      </c>
      <c r="C3" s="98" t="s">
        <v>87</v>
      </c>
      <c r="D3" s="105" t="s">
        <v>128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"/>
    </row>
    <row r="4" spans="1:16" ht="32.25" customHeight="1" x14ac:dyDescent="0.2">
      <c r="A4" s="107"/>
      <c r="B4" s="107"/>
      <c r="C4" s="100"/>
      <c r="D4" s="51" t="s">
        <v>84</v>
      </c>
      <c r="E4" s="51" t="s">
        <v>83</v>
      </c>
      <c r="F4" s="51" t="s">
        <v>82</v>
      </c>
      <c r="G4" s="51" t="s">
        <v>81</v>
      </c>
      <c r="H4" s="51" t="s">
        <v>80</v>
      </c>
      <c r="I4" s="51" t="s">
        <v>79</v>
      </c>
      <c r="J4" s="51" t="s">
        <v>78</v>
      </c>
      <c r="K4" s="51" t="s">
        <v>77</v>
      </c>
      <c r="L4" s="51" t="s">
        <v>76</v>
      </c>
      <c r="M4" s="51" t="s">
        <v>75</v>
      </c>
      <c r="N4" s="51" t="s">
        <v>74</v>
      </c>
      <c r="O4" s="51" t="s">
        <v>73</v>
      </c>
      <c r="P4" s="1"/>
    </row>
    <row r="5" spans="1:16" ht="29.25" customHeight="1" x14ac:dyDescent="0.2">
      <c r="A5" s="103" t="s">
        <v>109</v>
      </c>
      <c r="B5" s="104"/>
      <c r="C5" s="50">
        <v>2000000</v>
      </c>
      <c r="D5" s="50">
        <v>0</v>
      </c>
      <c r="E5" s="50">
        <v>0</v>
      </c>
      <c r="F5" s="6">
        <v>0</v>
      </c>
      <c r="G5" s="50">
        <v>0</v>
      </c>
      <c r="H5" s="50">
        <v>0</v>
      </c>
      <c r="I5" s="6">
        <v>0</v>
      </c>
      <c r="J5" s="50">
        <v>0</v>
      </c>
      <c r="K5" s="50">
        <v>0</v>
      </c>
      <c r="L5" s="6">
        <v>0</v>
      </c>
      <c r="M5" s="50">
        <v>0</v>
      </c>
      <c r="N5" s="50">
        <v>0</v>
      </c>
      <c r="O5" s="6">
        <v>2000000</v>
      </c>
      <c r="P5" s="1"/>
    </row>
    <row r="6" spans="1:16" ht="49.5" customHeight="1" x14ac:dyDescent="0.2">
      <c r="A6" s="47" t="s">
        <v>21</v>
      </c>
      <c r="B6" s="46" t="s">
        <v>91</v>
      </c>
      <c r="C6" s="44">
        <v>2000000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2000000</v>
      </c>
      <c r="P6" s="1"/>
    </row>
    <row r="7" spans="1:16" ht="27.75" customHeight="1" thickBot="1" x14ac:dyDescent="0.25">
      <c r="A7" s="79" t="s">
        <v>108</v>
      </c>
      <c r="B7" s="5" t="s">
        <v>0</v>
      </c>
      <c r="C7" s="3">
        <v>2000000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2000000</v>
      </c>
      <c r="P7" s="1"/>
    </row>
    <row r="8" spans="1:16" ht="18" customHeight="1" x14ac:dyDescent="0.2">
      <c r="A8" s="78" t="s">
        <v>90</v>
      </c>
      <c r="B8" s="5" t="s">
        <v>0</v>
      </c>
      <c r="C8" s="80">
        <f>SUM(D8:O8)</f>
        <v>2510600600</v>
      </c>
      <c r="D8" s="76">
        <v>48722733</v>
      </c>
      <c r="E8" s="76">
        <v>36453833</v>
      </c>
      <c r="F8" s="76">
        <v>125009433</v>
      </c>
      <c r="G8" s="76">
        <v>149081833</v>
      </c>
      <c r="H8" s="76">
        <v>55127833</v>
      </c>
      <c r="I8" s="76">
        <v>62608233</v>
      </c>
      <c r="J8" s="76">
        <v>138462233</v>
      </c>
      <c r="K8" s="76">
        <v>73773433</v>
      </c>
      <c r="L8" s="76">
        <v>82488033</v>
      </c>
      <c r="M8" s="76">
        <v>106525733</v>
      </c>
      <c r="N8" s="76">
        <v>94357833</v>
      </c>
      <c r="O8" s="76">
        <v>1537989437</v>
      </c>
      <c r="P8" s="1"/>
    </row>
  </sheetData>
  <mergeCells count="5">
    <mergeCell ref="A5:B5"/>
    <mergeCell ref="D3:O3"/>
    <mergeCell ref="A3:A4"/>
    <mergeCell ref="B3:B4"/>
    <mergeCell ref="C3:C4"/>
  </mergeCells>
  <pageMargins left="0.75" right="0.75" top="1" bottom="1" header="0.5" footer="0.5"/>
  <pageSetup paperSize="9" scale="56" fitToHeight="0" orientation="landscape" r:id="rId1"/>
  <headerFooter alignWithMargins="0">
    <oddHeader>&amp;CСтраница &amp;P из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0D54-99F5-4277-8CC3-C351CAD69093}">
  <sheetPr>
    <pageSetUpPr fitToPage="1"/>
  </sheetPr>
  <dimension ref="A1:P79"/>
  <sheetViews>
    <sheetView showGridLines="0" workbookViewId="0">
      <selection activeCell="D78" sqref="D78"/>
    </sheetView>
  </sheetViews>
  <sheetFormatPr defaultColWidth="9.140625" defaultRowHeight="12.75" x14ac:dyDescent="0.2"/>
  <cols>
    <col min="1" max="1" width="9.7109375" customWidth="1"/>
    <col min="2" max="2" width="9.140625" customWidth="1"/>
    <col min="3" max="3" width="9.5703125" customWidth="1"/>
    <col min="4" max="4" width="14.85546875" customWidth="1"/>
    <col min="5" max="5" width="12.85546875" customWidth="1"/>
    <col min="6" max="6" width="13.5703125" customWidth="1"/>
    <col min="7" max="7" width="13.28515625" customWidth="1"/>
    <col min="8" max="8" width="14.28515625" customWidth="1"/>
    <col min="9" max="9" width="13" customWidth="1"/>
    <col min="10" max="10" width="12" customWidth="1"/>
    <col min="11" max="11" width="12.5703125" customWidth="1"/>
    <col min="12" max="12" width="12.28515625" customWidth="1"/>
    <col min="13" max="13" width="12.42578125" customWidth="1"/>
    <col min="14" max="14" width="12.5703125" customWidth="1"/>
    <col min="15" max="15" width="12.85546875" customWidth="1"/>
    <col min="16" max="16" width="14.5703125" customWidth="1"/>
    <col min="17" max="243" width="9.140625" customWidth="1"/>
  </cols>
  <sheetData>
    <row r="1" spans="1:16" ht="16.5" customHeight="1" x14ac:dyDescent="0.2">
      <c r="A1" s="66" t="s">
        <v>110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12.75" customHeight="1" x14ac:dyDescent="0.2">
      <c r="A2" s="66" t="s">
        <v>111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">
      <c r="A3" s="106" t="s">
        <v>97</v>
      </c>
      <c r="B3" s="106" t="s">
        <v>96</v>
      </c>
      <c r="C3" s="98" t="s">
        <v>95</v>
      </c>
      <c r="D3" s="98" t="s">
        <v>87</v>
      </c>
      <c r="E3" s="106" t="s">
        <v>85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98"/>
    </row>
    <row r="4" spans="1:16" ht="57" customHeight="1" x14ac:dyDescent="0.2">
      <c r="A4" s="107"/>
      <c r="B4" s="107"/>
      <c r="C4" s="100"/>
      <c r="D4" s="100"/>
      <c r="E4" s="63" t="s">
        <v>84</v>
      </c>
      <c r="F4" s="63" t="s">
        <v>83</v>
      </c>
      <c r="G4" s="63" t="s">
        <v>82</v>
      </c>
      <c r="H4" s="63" t="s">
        <v>81</v>
      </c>
      <c r="I4" s="63" t="s">
        <v>80</v>
      </c>
      <c r="J4" s="63" t="s">
        <v>79</v>
      </c>
      <c r="K4" s="63" t="s">
        <v>78</v>
      </c>
      <c r="L4" s="63" t="s">
        <v>77</v>
      </c>
      <c r="M4" s="63" t="s">
        <v>76</v>
      </c>
      <c r="N4" s="63" t="s">
        <v>75</v>
      </c>
      <c r="O4" s="63" t="s">
        <v>74</v>
      </c>
      <c r="P4" s="62" t="s">
        <v>73</v>
      </c>
    </row>
    <row r="5" spans="1:16" ht="43.5" customHeight="1" x14ac:dyDescent="0.2">
      <c r="A5" s="108" t="s">
        <v>112</v>
      </c>
      <c r="B5" s="109"/>
      <c r="C5" s="110"/>
      <c r="D5" s="50">
        <v>364837400</v>
      </c>
      <c r="E5" s="50">
        <v>20515600</v>
      </c>
      <c r="F5" s="50">
        <v>18846100</v>
      </c>
      <c r="G5" s="6">
        <v>18572100</v>
      </c>
      <c r="H5" s="50">
        <v>16465600</v>
      </c>
      <c r="I5" s="50">
        <v>16196100</v>
      </c>
      <c r="J5" s="6">
        <v>18672100</v>
      </c>
      <c r="K5" s="50">
        <v>15465600</v>
      </c>
      <c r="L5" s="50">
        <v>15096100</v>
      </c>
      <c r="M5" s="6">
        <v>17546500</v>
      </c>
      <c r="N5" s="50">
        <v>12515600</v>
      </c>
      <c r="O5" s="50">
        <v>9678100</v>
      </c>
      <c r="P5" s="50">
        <v>185267900</v>
      </c>
    </row>
    <row r="6" spans="1:16" ht="12.75" customHeight="1" x14ac:dyDescent="0.2">
      <c r="A6" s="60">
        <v>902</v>
      </c>
      <c r="B6" s="59">
        <v>102</v>
      </c>
      <c r="C6" s="58">
        <v>130000000</v>
      </c>
      <c r="D6" s="55">
        <v>3614000</v>
      </c>
      <c r="E6" s="55">
        <v>300000</v>
      </c>
      <c r="F6" s="44">
        <v>300000</v>
      </c>
      <c r="G6" s="44">
        <v>376000</v>
      </c>
      <c r="H6" s="44">
        <v>300000</v>
      </c>
      <c r="I6" s="44">
        <v>300000</v>
      </c>
      <c r="J6" s="44">
        <v>376000</v>
      </c>
      <c r="K6" s="57">
        <v>300000</v>
      </c>
      <c r="L6" s="57">
        <v>300000</v>
      </c>
      <c r="M6" s="57">
        <v>376000</v>
      </c>
      <c r="N6" s="57">
        <v>300000</v>
      </c>
      <c r="O6" s="57">
        <v>300000</v>
      </c>
      <c r="P6" s="57">
        <v>86000</v>
      </c>
    </row>
    <row r="7" spans="1:16" ht="12.75" customHeight="1" x14ac:dyDescent="0.2">
      <c r="A7" s="54">
        <v>902</v>
      </c>
      <c r="B7" s="53">
        <v>104</v>
      </c>
      <c r="C7" s="56">
        <v>126003003</v>
      </c>
      <c r="D7" s="49">
        <v>982600</v>
      </c>
      <c r="E7" s="5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982600</v>
      </c>
    </row>
    <row r="8" spans="1:16" ht="12.75" customHeight="1" x14ac:dyDescent="0.2">
      <c r="A8" s="54">
        <v>902</v>
      </c>
      <c r="B8" s="53">
        <v>104</v>
      </c>
      <c r="C8" s="56">
        <v>126003005</v>
      </c>
      <c r="D8" s="49">
        <v>1959400</v>
      </c>
      <c r="E8" s="5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1959400</v>
      </c>
    </row>
    <row r="9" spans="1:16" ht="12.75" customHeight="1" x14ac:dyDescent="0.2">
      <c r="A9" s="54">
        <v>902</v>
      </c>
      <c r="B9" s="53">
        <v>104</v>
      </c>
      <c r="C9" s="56">
        <v>126003007</v>
      </c>
      <c r="D9" s="49">
        <v>6213200</v>
      </c>
      <c r="E9" s="5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6213200</v>
      </c>
    </row>
    <row r="10" spans="1:16" ht="12.75" customHeight="1" x14ac:dyDescent="0.2">
      <c r="A10" s="54">
        <v>902</v>
      </c>
      <c r="B10" s="53">
        <v>104</v>
      </c>
      <c r="C10" s="56">
        <v>126003008</v>
      </c>
      <c r="D10" s="49">
        <v>982900</v>
      </c>
      <c r="E10" s="5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982900</v>
      </c>
    </row>
    <row r="11" spans="1:16" ht="12.75" customHeight="1" x14ac:dyDescent="0.2">
      <c r="A11" s="54">
        <v>902</v>
      </c>
      <c r="B11" s="53">
        <v>104</v>
      </c>
      <c r="C11" s="56">
        <v>126003009</v>
      </c>
      <c r="D11" s="49">
        <v>4028400</v>
      </c>
      <c r="E11" s="5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4028400</v>
      </c>
    </row>
    <row r="12" spans="1:16" ht="12.75" customHeight="1" x14ac:dyDescent="0.2">
      <c r="A12" s="54">
        <v>902</v>
      </c>
      <c r="B12" s="53">
        <v>104</v>
      </c>
      <c r="C12" s="56">
        <v>126003010</v>
      </c>
      <c r="D12" s="49">
        <v>1318400</v>
      </c>
      <c r="E12" s="5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1318400</v>
      </c>
    </row>
    <row r="13" spans="1:16" ht="12.75" customHeight="1" x14ac:dyDescent="0.2">
      <c r="A13" s="54">
        <v>902</v>
      </c>
      <c r="B13" s="53">
        <v>104</v>
      </c>
      <c r="C13" s="56">
        <v>126003030</v>
      </c>
      <c r="D13" s="49">
        <v>252000</v>
      </c>
      <c r="E13" s="5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252000</v>
      </c>
    </row>
    <row r="14" spans="1:16" ht="12.75" customHeight="1" x14ac:dyDescent="0.2">
      <c r="A14" s="54">
        <v>902</v>
      </c>
      <c r="B14" s="53">
        <v>104</v>
      </c>
      <c r="C14" s="56">
        <v>130000000</v>
      </c>
      <c r="D14" s="49">
        <v>74582000</v>
      </c>
      <c r="E14" s="55">
        <v>5600000</v>
      </c>
      <c r="F14" s="45">
        <v>5600000</v>
      </c>
      <c r="G14" s="45">
        <v>8000000</v>
      </c>
      <c r="H14" s="45">
        <v>5600000</v>
      </c>
      <c r="I14" s="45">
        <v>5600000</v>
      </c>
      <c r="J14" s="45">
        <v>8000000</v>
      </c>
      <c r="K14" s="48">
        <v>5600000</v>
      </c>
      <c r="L14" s="48">
        <v>5600000</v>
      </c>
      <c r="M14" s="48">
        <v>8000000</v>
      </c>
      <c r="N14" s="48">
        <v>5600000</v>
      </c>
      <c r="O14" s="48">
        <v>5600000</v>
      </c>
      <c r="P14" s="48">
        <v>5782000</v>
      </c>
    </row>
    <row r="15" spans="1:16" ht="12.75" customHeight="1" x14ac:dyDescent="0.2">
      <c r="A15" s="54">
        <v>902</v>
      </c>
      <c r="B15" s="53">
        <v>105</v>
      </c>
      <c r="C15" s="56">
        <v>203400001</v>
      </c>
      <c r="D15" s="49">
        <v>85000</v>
      </c>
      <c r="E15" s="5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85000</v>
      </c>
    </row>
    <row r="16" spans="1:16" ht="12.75" customHeight="1" x14ac:dyDescent="0.2">
      <c r="A16" s="54">
        <v>902</v>
      </c>
      <c r="B16" s="53">
        <v>111</v>
      </c>
      <c r="C16" s="56">
        <v>130000000</v>
      </c>
      <c r="D16" s="49">
        <v>12000000</v>
      </c>
      <c r="E16" s="5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12000000</v>
      </c>
    </row>
    <row r="17" spans="1:16" ht="12.75" customHeight="1" x14ac:dyDescent="0.2">
      <c r="A17" s="54">
        <v>902</v>
      </c>
      <c r="B17" s="53">
        <v>113</v>
      </c>
      <c r="C17" s="56">
        <v>130000000</v>
      </c>
      <c r="D17" s="49">
        <v>61532000</v>
      </c>
      <c r="E17" s="55">
        <v>6000000</v>
      </c>
      <c r="F17" s="45">
        <v>6000000</v>
      </c>
      <c r="G17" s="45">
        <v>6000000</v>
      </c>
      <c r="H17" s="45">
        <v>6000000</v>
      </c>
      <c r="I17" s="45">
        <v>6000000</v>
      </c>
      <c r="J17" s="45">
        <v>6000000</v>
      </c>
      <c r="K17" s="48">
        <v>5000000</v>
      </c>
      <c r="L17" s="48">
        <v>5000000</v>
      </c>
      <c r="M17" s="48">
        <v>6000000</v>
      </c>
      <c r="N17" s="48">
        <v>5000000</v>
      </c>
      <c r="O17" s="48">
        <v>2532000</v>
      </c>
      <c r="P17" s="48">
        <v>2000000</v>
      </c>
    </row>
    <row r="18" spans="1:16" ht="12.75" customHeight="1" x14ac:dyDescent="0.2">
      <c r="A18" s="54">
        <v>902</v>
      </c>
      <c r="B18" s="53">
        <v>204</v>
      </c>
      <c r="C18" s="56">
        <v>130000000</v>
      </c>
      <c r="D18" s="49">
        <v>350000</v>
      </c>
      <c r="E18" s="55">
        <v>30000</v>
      </c>
      <c r="F18" s="45">
        <v>30000</v>
      </c>
      <c r="G18" s="45">
        <v>30000</v>
      </c>
      <c r="H18" s="45">
        <v>30000</v>
      </c>
      <c r="I18" s="45">
        <v>30000</v>
      </c>
      <c r="J18" s="45">
        <v>30000</v>
      </c>
      <c r="K18" s="48">
        <v>30000</v>
      </c>
      <c r="L18" s="48">
        <v>30000</v>
      </c>
      <c r="M18" s="48">
        <v>30000</v>
      </c>
      <c r="N18" s="48">
        <v>30000</v>
      </c>
      <c r="O18" s="48">
        <v>30000</v>
      </c>
      <c r="P18" s="48">
        <v>20000</v>
      </c>
    </row>
    <row r="19" spans="1:16" ht="12.75" customHeight="1" x14ac:dyDescent="0.2">
      <c r="A19" s="54">
        <v>902</v>
      </c>
      <c r="B19" s="53">
        <v>310</v>
      </c>
      <c r="C19" s="56">
        <v>130000000</v>
      </c>
      <c r="D19" s="49">
        <v>18774400</v>
      </c>
      <c r="E19" s="55">
        <v>3000000</v>
      </c>
      <c r="F19" s="45">
        <v>2500000</v>
      </c>
      <c r="G19" s="45">
        <v>2000000</v>
      </c>
      <c r="H19" s="45">
        <v>2000000</v>
      </c>
      <c r="I19" s="45">
        <v>2000000</v>
      </c>
      <c r="J19" s="45">
        <v>2000000</v>
      </c>
      <c r="K19" s="48">
        <v>2000000</v>
      </c>
      <c r="L19" s="48">
        <v>2000000</v>
      </c>
      <c r="M19" s="48">
        <v>1274400</v>
      </c>
      <c r="N19" s="48">
        <v>0</v>
      </c>
      <c r="O19" s="48">
        <v>0</v>
      </c>
      <c r="P19" s="48">
        <v>0</v>
      </c>
    </row>
    <row r="20" spans="1:16" ht="12.75" customHeight="1" x14ac:dyDescent="0.2">
      <c r="A20" s="54">
        <v>902</v>
      </c>
      <c r="B20" s="53">
        <v>405</v>
      </c>
      <c r="C20" s="56">
        <v>126003006</v>
      </c>
      <c r="D20" s="49">
        <v>8615100</v>
      </c>
      <c r="E20" s="5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8615100</v>
      </c>
    </row>
    <row r="21" spans="1:16" ht="12.75" customHeight="1" x14ac:dyDescent="0.2">
      <c r="A21" s="54">
        <v>902</v>
      </c>
      <c r="B21" s="53">
        <v>405</v>
      </c>
      <c r="C21" s="56">
        <v>126003046</v>
      </c>
      <c r="D21" s="49">
        <v>2744600</v>
      </c>
      <c r="E21" s="5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2744600</v>
      </c>
    </row>
    <row r="22" spans="1:16" ht="12.75" customHeight="1" x14ac:dyDescent="0.2">
      <c r="A22" s="54">
        <v>902</v>
      </c>
      <c r="B22" s="53">
        <v>409</v>
      </c>
      <c r="C22" s="56">
        <v>130000000</v>
      </c>
      <c r="D22" s="49">
        <v>452300</v>
      </c>
      <c r="E22" s="5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452300</v>
      </c>
    </row>
    <row r="23" spans="1:16" ht="12.75" customHeight="1" x14ac:dyDescent="0.2">
      <c r="A23" s="54">
        <v>902</v>
      </c>
      <c r="B23" s="53">
        <v>412</v>
      </c>
      <c r="C23" s="56">
        <v>130000000</v>
      </c>
      <c r="D23" s="49">
        <v>1350000</v>
      </c>
      <c r="E23" s="55">
        <v>150000</v>
      </c>
      <c r="F23" s="45">
        <v>150000</v>
      </c>
      <c r="G23" s="45">
        <v>150000</v>
      </c>
      <c r="H23" s="45">
        <v>150000</v>
      </c>
      <c r="I23" s="45">
        <v>150000</v>
      </c>
      <c r="J23" s="45">
        <v>150000</v>
      </c>
      <c r="K23" s="48">
        <v>150000</v>
      </c>
      <c r="L23" s="48">
        <v>150000</v>
      </c>
      <c r="M23" s="48">
        <v>150000</v>
      </c>
      <c r="N23" s="48">
        <v>0</v>
      </c>
      <c r="O23" s="48">
        <v>0</v>
      </c>
      <c r="P23" s="48">
        <v>0</v>
      </c>
    </row>
    <row r="24" spans="1:16" ht="12.75" customHeight="1" x14ac:dyDescent="0.2">
      <c r="A24" s="54">
        <v>902</v>
      </c>
      <c r="B24" s="53">
        <v>501</v>
      </c>
      <c r="C24" s="56">
        <v>130000000</v>
      </c>
      <c r="D24" s="49">
        <v>3000000</v>
      </c>
      <c r="E24" s="55">
        <v>250000</v>
      </c>
      <c r="F24" s="45">
        <v>250000</v>
      </c>
      <c r="G24" s="45">
        <v>250000</v>
      </c>
      <c r="H24" s="45">
        <v>250000</v>
      </c>
      <c r="I24" s="45">
        <v>250000</v>
      </c>
      <c r="J24" s="45">
        <v>250000</v>
      </c>
      <c r="K24" s="48">
        <v>250000</v>
      </c>
      <c r="L24" s="48">
        <v>250000</v>
      </c>
      <c r="M24" s="48">
        <v>250000</v>
      </c>
      <c r="N24" s="48">
        <v>250000</v>
      </c>
      <c r="O24" s="48">
        <v>250000</v>
      </c>
      <c r="P24" s="48">
        <v>250000</v>
      </c>
    </row>
    <row r="25" spans="1:16" ht="12.75" customHeight="1" x14ac:dyDescent="0.2">
      <c r="A25" s="54">
        <v>902</v>
      </c>
      <c r="B25" s="53">
        <v>503</v>
      </c>
      <c r="C25" s="56">
        <v>130000000</v>
      </c>
      <c r="D25" s="49">
        <v>500000</v>
      </c>
      <c r="E25" s="55">
        <v>250000</v>
      </c>
      <c r="F25" s="45">
        <v>250000</v>
      </c>
      <c r="G25" s="45">
        <v>0</v>
      </c>
      <c r="H25" s="45">
        <v>0</v>
      </c>
      <c r="I25" s="45">
        <v>0</v>
      </c>
      <c r="J25" s="45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</row>
    <row r="26" spans="1:16" ht="12.75" customHeight="1" x14ac:dyDescent="0.2">
      <c r="A26" s="54">
        <v>902</v>
      </c>
      <c r="B26" s="53">
        <v>702</v>
      </c>
      <c r="C26" s="56">
        <v>202729026</v>
      </c>
      <c r="D26" s="49">
        <v>96697500</v>
      </c>
      <c r="E26" s="5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96697500</v>
      </c>
    </row>
    <row r="27" spans="1:16" ht="12.75" customHeight="1" x14ac:dyDescent="0.2">
      <c r="A27" s="54">
        <v>902</v>
      </c>
      <c r="B27" s="53">
        <v>707</v>
      </c>
      <c r="C27" s="56">
        <v>130000000</v>
      </c>
      <c r="D27" s="49">
        <v>6700000</v>
      </c>
      <c r="E27" s="55">
        <v>600000</v>
      </c>
      <c r="F27" s="45">
        <v>800000</v>
      </c>
      <c r="G27" s="45">
        <v>800000</v>
      </c>
      <c r="H27" s="45">
        <v>800000</v>
      </c>
      <c r="I27" s="45">
        <v>800000</v>
      </c>
      <c r="J27" s="45">
        <v>800000</v>
      </c>
      <c r="K27" s="48">
        <v>800000</v>
      </c>
      <c r="L27" s="48">
        <v>800000</v>
      </c>
      <c r="M27" s="48">
        <v>500000</v>
      </c>
      <c r="N27" s="48">
        <v>0</v>
      </c>
      <c r="O27" s="48">
        <v>0</v>
      </c>
      <c r="P27" s="48">
        <v>0</v>
      </c>
    </row>
    <row r="28" spans="1:16" ht="12.75" customHeight="1" x14ac:dyDescent="0.2">
      <c r="A28" s="54">
        <v>902</v>
      </c>
      <c r="B28" s="53">
        <v>709</v>
      </c>
      <c r="C28" s="56">
        <v>130000000</v>
      </c>
      <c r="D28" s="49">
        <v>200000</v>
      </c>
      <c r="E28" s="55">
        <v>0</v>
      </c>
      <c r="F28" s="45">
        <v>0</v>
      </c>
      <c r="G28" s="45">
        <v>0</v>
      </c>
      <c r="H28" s="45">
        <v>0</v>
      </c>
      <c r="I28" s="45">
        <v>100000</v>
      </c>
      <c r="J28" s="45">
        <v>100000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</row>
    <row r="29" spans="1:16" ht="12.75" customHeight="1" x14ac:dyDescent="0.2">
      <c r="A29" s="54">
        <v>902</v>
      </c>
      <c r="B29" s="53">
        <v>1001</v>
      </c>
      <c r="C29" s="56">
        <v>130000000</v>
      </c>
      <c r="D29" s="49">
        <v>8593200</v>
      </c>
      <c r="E29" s="55">
        <v>716100</v>
      </c>
      <c r="F29" s="45">
        <v>716100</v>
      </c>
      <c r="G29" s="45">
        <v>716100</v>
      </c>
      <c r="H29" s="45">
        <v>716100</v>
      </c>
      <c r="I29" s="45">
        <v>716100</v>
      </c>
      <c r="J29" s="45">
        <v>716100</v>
      </c>
      <c r="K29" s="48">
        <v>716100</v>
      </c>
      <c r="L29" s="48">
        <v>716100</v>
      </c>
      <c r="M29" s="48">
        <v>716100</v>
      </c>
      <c r="N29" s="48">
        <v>716100</v>
      </c>
      <c r="O29" s="48">
        <v>716100</v>
      </c>
      <c r="P29" s="48">
        <v>716100</v>
      </c>
    </row>
    <row r="30" spans="1:16" ht="12.75" customHeight="1" x14ac:dyDescent="0.2">
      <c r="A30" s="54">
        <v>902</v>
      </c>
      <c r="B30" s="53">
        <v>1003</v>
      </c>
      <c r="C30" s="56">
        <v>130000000</v>
      </c>
      <c r="D30" s="49">
        <v>5000000</v>
      </c>
      <c r="E30" s="55">
        <v>3000000</v>
      </c>
      <c r="F30" s="45">
        <v>2000000</v>
      </c>
      <c r="G30" s="45">
        <v>0</v>
      </c>
      <c r="H30" s="45">
        <v>0</v>
      </c>
      <c r="I30" s="45">
        <v>0</v>
      </c>
      <c r="J30" s="45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</row>
    <row r="31" spans="1:16" ht="12.75" customHeight="1" x14ac:dyDescent="0.2">
      <c r="A31" s="54">
        <v>902</v>
      </c>
      <c r="B31" s="53">
        <v>1004</v>
      </c>
      <c r="C31" s="56">
        <v>126003028</v>
      </c>
      <c r="D31" s="49">
        <v>6670800</v>
      </c>
      <c r="E31" s="5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6670800</v>
      </c>
    </row>
    <row r="32" spans="1:16" ht="12.75" customHeight="1" x14ac:dyDescent="0.2">
      <c r="A32" s="54">
        <v>902</v>
      </c>
      <c r="B32" s="53">
        <v>1004</v>
      </c>
      <c r="C32" s="56">
        <v>255082001</v>
      </c>
      <c r="D32" s="49">
        <v>33161600</v>
      </c>
      <c r="E32" s="5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33161600</v>
      </c>
    </row>
    <row r="33" spans="1:16" ht="12.75" customHeight="1" x14ac:dyDescent="0.2">
      <c r="A33" s="54">
        <v>902</v>
      </c>
      <c r="B33" s="53">
        <v>1006</v>
      </c>
      <c r="C33" s="56">
        <v>130000000</v>
      </c>
      <c r="D33" s="49">
        <v>1478000</v>
      </c>
      <c r="E33" s="55">
        <v>369500</v>
      </c>
      <c r="F33" s="45">
        <v>0</v>
      </c>
      <c r="G33" s="45">
        <v>0</v>
      </c>
      <c r="H33" s="45">
        <v>369500</v>
      </c>
      <c r="I33" s="45">
        <v>0</v>
      </c>
      <c r="J33" s="45">
        <v>0</v>
      </c>
      <c r="K33" s="48">
        <v>369500</v>
      </c>
      <c r="L33" s="48">
        <v>0</v>
      </c>
      <c r="M33" s="48">
        <v>0</v>
      </c>
      <c r="N33" s="48">
        <v>369500</v>
      </c>
      <c r="O33" s="48">
        <v>0</v>
      </c>
      <c r="P33" s="48">
        <v>0</v>
      </c>
    </row>
    <row r="34" spans="1:16" ht="12.75" customHeight="1" x14ac:dyDescent="0.2">
      <c r="A34" s="54">
        <v>902</v>
      </c>
      <c r="B34" s="53">
        <v>1202</v>
      </c>
      <c r="C34" s="52">
        <v>130000000</v>
      </c>
      <c r="D34" s="9">
        <v>3000000</v>
      </c>
      <c r="E34" s="12">
        <v>250000</v>
      </c>
      <c r="F34" s="8">
        <v>250000</v>
      </c>
      <c r="G34" s="8">
        <v>250000</v>
      </c>
      <c r="H34" s="8">
        <v>250000</v>
      </c>
      <c r="I34" s="8">
        <v>250000</v>
      </c>
      <c r="J34" s="8">
        <v>250000</v>
      </c>
      <c r="K34" s="10">
        <v>250000</v>
      </c>
      <c r="L34" s="10">
        <v>250000</v>
      </c>
      <c r="M34" s="10">
        <v>250000</v>
      </c>
      <c r="N34" s="10">
        <v>250000</v>
      </c>
      <c r="O34" s="10">
        <v>250000</v>
      </c>
      <c r="P34" s="10">
        <v>250000</v>
      </c>
    </row>
    <row r="35" spans="1:16" ht="33" customHeight="1" x14ac:dyDescent="0.2">
      <c r="A35" s="108" t="s">
        <v>113</v>
      </c>
      <c r="B35" s="109"/>
      <c r="C35" s="110"/>
      <c r="D35" s="50">
        <v>44168000</v>
      </c>
      <c r="E35" s="50">
        <v>6450000</v>
      </c>
      <c r="F35" s="50">
        <v>2200000</v>
      </c>
      <c r="G35" s="6">
        <v>2400000</v>
      </c>
      <c r="H35" s="50">
        <v>7450000</v>
      </c>
      <c r="I35" s="50">
        <v>2200000</v>
      </c>
      <c r="J35" s="6">
        <v>2400000</v>
      </c>
      <c r="K35" s="50">
        <v>7450000</v>
      </c>
      <c r="L35" s="50">
        <v>2200000</v>
      </c>
      <c r="M35" s="6">
        <v>2400000</v>
      </c>
      <c r="N35" s="50">
        <v>7450000</v>
      </c>
      <c r="O35" s="50">
        <v>700000</v>
      </c>
      <c r="P35" s="50">
        <v>868000</v>
      </c>
    </row>
    <row r="36" spans="1:16" ht="12.75" customHeight="1" x14ac:dyDescent="0.2">
      <c r="A36" s="60">
        <v>905</v>
      </c>
      <c r="B36" s="59">
        <v>106</v>
      </c>
      <c r="C36" s="58">
        <v>130000000</v>
      </c>
      <c r="D36" s="55">
        <v>20768000</v>
      </c>
      <c r="E36" s="55">
        <v>1000000</v>
      </c>
      <c r="F36" s="44">
        <v>2000000</v>
      </c>
      <c r="G36" s="44">
        <v>2200000</v>
      </c>
      <c r="H36" s="44">
        <v>2000000</v>
      </c>
      <c r="I36" s="44">
        <v>2000000</v>
      </c>
      <c r="J36" s="44">
        <v>2200000</v>
      </c>
      <c r="K36" s="57">
        <v>2000000</v>
      </c>
      <c r="L36" s="57">
        <v>2000000</v>
      </c>
      <c r="M36" s="57">
        <v>2200000</v>
      </c>
      <c r="N36" s="57">
        <v>2000000</v>
      </c>
      <c r="O36" s="57">
        <v>500000</v>
      </c>
      <c r="P36" s="57">
        <v>668000</v>
      </c>
    </row>
    <row r="37" spans="1:16" ht="12.75" customHeight="1" x14ac:dyDescent="0.2">
      <c r="A37" s="54">
        <v>905</v>
      </c>
      <c r="B37" s="53">
        <v>113</v>
      </c>
      <c r="C37" s="56">
        <v>130000000</v>
      </c>
      <c r="D37" s="49">
        <v>2400000</v>
      </c>
      <c r="E37" s="55">
        <v>200000</v>
      </c>
      <c r="F37" s="45">
        <v>200000</v>
      </c>
      <c r="G37" s="45">
        <v>200000</v>
      </c>
      <c r="H37" s="45">
        <v>200000</v>
      </c>
      <c r="I37" s="45">
        <v>200000</v>
      </c>
      <c r="J37" s="45">
        <v>200000</v>
      </c>
      <c r="K37" s="48">
        <v>200000</v>
      </c>
      <c r="L37" s="48">
        <v>200000</v>
      </c>
      <c r="M37" s="48">
        <v>200000</v>
      </c>
      <c r="N37" s="48">
        <v>200000</v>
      </c>
      <c r="O37" s="48">
        <v>200000</v>
      </c>
      <c r="P37" s="48">
        <v>200000</v>
      </c>
    </row>
    <row r="38" spans="1:16" ht="12.75" customHeight="1" x14ac:dyDescent="0.2">
      <c r="A38" s="54">
        <v>905</v>
      </c>
      <c r="B38" s="53">
        <v>1401</v>
      </c>
      <c r="C38" s="52">
        <v>130000000</v>
      </c>
      <c r="D38" s="9">
        <v>21000000</v>
      </c>
      <c r="E38" s="12">
        <v>5250000</v>
      </c>
      <c r="F38" s="8">
        <v>0</v>
      </c>
      <c r="G38" s="8">
        <v>0</v>
      </c>
      <c r="H38" s="8">
        <v>5250000</v>
      </c>
      <c r="I38" s="8">
        <v>0</v>
      </c>
      <c r="J38" s="8">
        <v>0</v>
      </c>
      <c r="K38" s="10">
        <v>5250000</v>
      </c>
      <c r="L38" s="10">
        <v>0</v>
      </c>
      <c r="M38" s="10">
        <v>0</v>
      </c>
      <c r="N38" s="10">
        <v>5250000</v>
      </c>
      <c r="O38" s="10">
        <v>0</v>
      </c>
      <c r="P38" s="10">
        <v>0</v>
      </c>
    </row>
    <row r="39" spans="1:16" ht="43.5" customHeight="1" x14ac:dyDescent="0.2">
      <c r="A39" s="108" t="s">
        <v>114</v>
      </c>
      <c r="B39" s="109"/>
      <c r="C39" s="110"/>
      <c r="D39" s="50">
        <v>4151700</v>
      </c>
      <c r="E39" s="50">
        <v>88500</v>
      </c>
      <c r="F39" s="50">
        <v>370000</v>
      </c>
      <c r="G39" s="6">
        <v>240000</v>
      </c>
      <c r="H39" s="50">
        <v>350000</v>
      </c>
      <c r="I39" s="50">
        <v>240000</v>
      </c>
      <c r="J39" s="6">
        <v>350000</v>
      </c>
      <c r="K39" s="50">
        <v>350000</v>
      </c>
      <c r="L39" s="50">
        <v>240000</v>
      </c>
      <c r="M39" s="6">
        <v>240000</v>
      </c>
      <c r="N39" s="50">
        <v>380000</v>
      </c>
      <c r="O39" s="50">
        <v>320000</v>
      </c>
      <c r="P39" s="50">
        <v>983200</v>
      </c>
    </row>
    <row r="40" spans="1:16" ht="12.75" customHeight="1" x14ac:dyDescent="0.2">
      <c r="A40" s="60">
        <v>910</v>
      </c>
      <c r="B40" s="59">
        <v>106</v>
      </c>
      <c r="C40" s="58">
        <v>130000000</v>
      </c>
      <c r="D40" s="55">
        <v>3324000</v>
      </c>
      <c r="E40" s="55">
        <v>88500</v>
      </c>
      <c r="F40" s="44">
        <v>370000</v>
      </c>
      <c r="G40" s="44">
        <v>240000</v>
      </c>
      <c r="H40" s="44">
        <v>350000</v>
      </c>
      <c r="I40" s="44">
        <v>240000</v>
      </c>
      <c r="J40" s="44">
        <v>350000</v>
      </c>
      <c r="K40" s="57">
        <v>350000</v>
      </c>
      <c r="L40" s="57">
        <v>240000</v>
      </c>
      <c r="M40" s="57">
        <v>240000</v>
      </c>
      <c r="N40" s="57">
        <v>380000</v>
      </c>
      <c r="O40" s="57">
        <v>320000</v>
      </c>
      <c r="P40" s="57">
        <v>155500</v>
      </c>
    </row>
    <row r="41" spans="1:16" ht="12.75" customHeight="1" x14ac:dyDescent="0.2">
      <c r="A41" s="54">
        <v>910</v>
      </c>
      <c r="B41" s="53">
        <v>106</v>
      </c>
      <c r="C41" s="52">
        <v>140001005</v>
      </c>
      <c r="D41" s="9">
        <v>827700</v>
      </c>
      <c r="E41" s="12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827700</v>
      </c>
    </row>
    <row r="42" spans="1:16" ht="33.75" customHeight="1" x14ac:dyDescent="0.2">
      <c r="A42" s="108" t="s">
        <v>115</v>
      </c>
      <c r="B42" s="109"/>
      <c r="C42" s="110"/>
      <c r="D42" s="50">
        <v>1994365800</v>
      </c>
      <c r="E42" s="50">
        <v>48497100</v>
      </c>
      <c r="F42" s="50">
        <v>73183500</v>
      </c>
      <c r="G42" s="6">
        <v>68982300</v>
      </c>
      <c r="H42" s="50">
        <v>74137100</v>
      </c>
      <c r="I42" s="50">
        <v>64419200</v>
      </c>
      <c r="J42" s="6">
        <v>67585300</v>
      </c>
      <c r="K42" s="50">
        <v>59212100</v>
      </c>
      <c r="L42" s="50">
        <v>49709800</v>
      </c>
      <c r="M42" s="6">
        <v>58111700</v>
      </c>
      <c r="N42" s="50">
        <v>43475000</v>
      </c>
      <c r="O42" s="50">
        <v>29459700</v>
      </c>
      <c r="P42" s="50">
        <v>1357593000</v>
      </c>
    </row>
    <row r="43" spans="1:16" ht="12.75" customHeight="1" x14ac:dyDescent="0.2">
      <c r="A43" s="60">
        <v>925</v>
      </c>
      <c r="B43" s="59">
        <v>701</v>
      </c>
      <c r="C43" s="58">
        <v>126003027</v>
      </c>
      <c r="D43" s="55">
        <v>397187000</v>
      </c>
      <c r="E43" s="55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397187000</v>
      </c>
    </row>
    <row r="44" spans="1:16" ht="12.75" customHeight="1" x14ac:dyDescent="0.2">
      <c r="A44" s="54">
        <v>925</v>
      </c>
      <c r="B44" s="53">
        <v>701</v>
      </c>
      <c r="C44" s="56">
        <v>126003035</v>
      </c>
      <c r="D44" s="49">
        <v>5157400</v>
      </c>
      <c r="E44" s="5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5157400</v>
      </c>
    </row>
    <row r="45" spans="1:16" ht="12.75" customHeight="1" x14ac:dyDescent="0.2">
      <c r="A45" s="54">
        <v>925</v>
      </c>
      <c r="B45" s="53">
        <v>701</v>
      </c>
      <c r="C45" s="56">
        <v>130000000</v>
      </c>
      <c r="D45" s="49">
        <v>146739600</v>
      </c>
      <c r="E45" s="55">
        <v>12342600</v>
      </c>
      <c r="F45" s="45">
        <v>15181900</v>
      </c>
      <c r="G45" s="45">
        <v>15243000</v>
      </c>
      <c r="H45" s="45">
        <v>18469300</v>
      </c>
      <c r="I45" s="45">
        <v>13730900</v>
      </c>
      <c r="J45" s="45">
        <v>14334900</v>
      </c>
      <c r="K45" s="48">
        <v>18810300</v>
      </c>
      <c r="L45" s="48">
        <v>10457500</v>
      </c>
      <c r="M45" s="48">
        <v>9235000</v>
      </c>
      <c r="N45" s="48">
        <v>6387100</v>
      </c>
      <c r="O45" s="48">
        <v>3460000</v>
      </c>
      <c r="P45" s="48">
        <v>9087100</v>
      </c>
    </row>
    <row r="46" spans="1:16" ht="12.75" customHeight="1" x14ac:dyDescent="0.2">
      <c r="A46" s="54">
        <v>925</v>
      </c>
      <c r="B46" s="53">
        <v>702</v>
      </c>
      <c r="C46" s="56">
        <v>126002038</v>
      </c>
      <c r="D46" s="49">
        <v>11935400</v>
      </c>
      <c r="E46" s="5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11935400</v>
      </c>
    </row>
    <row r="47" spans="1:16" ht="12.75" customHeight="1" x14ac:dyDescent="0.2">
      <c r="A47" s="54">
        <v>925</v>
      </c>
      <c r="B47" s="53">
        <v>702</v>
      </c>
      <c r="C47" s="56">
        <v>126003029</v>
      </c>
      <c r="D47" s="49">
        <v>700842200</v>
      </c>
      <c r="E47" s="5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700842200</v>
      </c>
    </row>
    <row r="48" spans="1:16" ht="12.75" customHeight="1" x14ac:dyDescent="0.2">
      <c r="A48" s="54">
        <v>925</v>
      </c>
      <c r="B48" s="53">
        <v>702</v>
      </c>
      <c r="C48" s="56">
        <v>126003036</v>
      </c>
      <c r="D48" s="49">
        <v>7839900</v>
      </c>
      <c r="E48" s="5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7839900</v>
      </c>
    </row>
    <row r="49" spans="1:16" ht="12.75" customHeight="1" x14ac:dyDescent="0.2">
      <c r="A49" s="54">
        <v>925</v>
      </c>
      <c r="B49" s="53">
        <v>702</v>
      </c>
      <c r="C49" s="56">
        <v>126003038</v>
      </c>
      <c r="D49" s="49">
        <v>2791700</v>
      </c>
      <c r="E49" s="5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2791700</v>
      </c>
    </row>
    <row r="50" spans="1:16" ht="12.75" customHeight="1" x14ac:dyDescent="0.2">
      <c r="A50" s="54">
        <v>925</v>
      </c>
      <c r="B50" s="53">
        <v>702</v>
      </c>
      <c r="C50" s="56">
        <v>126003039</v>
      </c>
      <c r="D50" s="49">
        <v>18000900</v>
      </c>
      <c r="E50" s="5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18000900</v>
      </c>
    </row>
    <row r="51" spans="1:16" ht="12.75" customHeight="1" x14ac:dyDescent="0.2">
      <c r="A51" s="54">
        <v>925</v>
      </c>
      <c r="B51" s="53">
        <v>702</v>
      </c>
      <c r="C51" s="56">
        <v>126003040</v>
      </c>
      <c r="D51" s="49">
        <v>1064500</v>
      </c>
      <c r="E51" s="5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1064500</v>
      </c>
    </row>
    <row r="52" spans="1:16" ht="12.75" customHeight="1" x14ac:dyDescent="0.2">
      <c r="A52" s="54">
        <v>925</v>
      </c>
      <c r="B52" s="53">
        <v>702</v>
      </c>
      <c r="C52" s="56">
        <v>130000000</v>
      </c>
      <c r="D52" s="49">
        <v>184147900</v>
      </c>
      <c r="E52" s="55">
        <v>20328900</v>
      </c>
      <c r="F52" s="45">
        <v>19102300</v>
      </c>
      <c r="G52" s="45">
        <v>20560000</v>
      </c>
      <c r="H52" s="45">
        <v>20530200</v>
      </c>
      <c r="I52" s="45">
        <v>18500000</v>
      </c>
      <c r="J52" s="45">
        <v>18500000</v>
      </c>
      <c r="K52" s="48">
        <v>18500000</v>
      </c>
      <c r="L52" s="48">
        <v>18500000</v>
      </c>
      <c r="M52" s="48">
        <v>18550000</v>
      </c>
      <c r="N52" s="48">
        <v>11026500</v>
      </c>
      <c r="O52" s="48">
        <v>0</v>
      </c>
      <c r="P52" s="48">
        <v>50000</v>
      </c>
    </row>
    <row r="53" spans="1:16" ht="12.75" customHeight="1" x14ac:dyDescent="0.2">
      <c r="A53" s="54">
        <v>925</v>
      </c>
      <c r="B53" s="53">
        <v>702</v>
      </c>
      <c r="C53" s="56">
        <v>202703026</v>
      </c>
      <c r="D53" s="49">
        <v>41510600</v>
      </c>
      <c r="E53" s="5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41510600</v>
      </c>
    </row>
    <row r="54" spans="1:16" ht="12.75" customHeight="1" x14ac:dyDescent="0.2">
      <c r="A54" s="54">
        <v>925</v>
      </c>
      <c r="B54" s="53">
        <v>702</v>
      </c>
      <c r="C54" s="56">
        <v>202729026</v>
      </c>
      <c r="D54" s="49">
        <v>11892200</v>
      </c>
      <c r="E54" s="5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11892200</v>
      </c>
    </row>
    <row r="55" spans="1:16" ht="12.75" customHeight="1" x14ac:dyDescent="0.2">
      <c r="A55" s="54">
        <v>925</v>
      </c>
      <c r="B55" s="53">
        <v>702</v>
      </c>
      <c r="C55" s="56">
        <v>204504026</v>
      </c>
      <c r="D55" s="49">
        <v>50996700</v>
      </c>
      <c r="E55" s="5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50996700</v>
      </c>
    </row>
    <row r="56" spans="1:16" ht="12.75" customHeight="1" x14ac:dyDescent="0.2">
      <c r="A56" s="54">
        <v>925</v>
      </c>
      <c r="B56" s="53">
        <v>702</v>
      </c>
      <c r="C56" s="56">
        <v>204511026</v>
      </c>
      <c r="D56" s="49">
        <v>4049500</v>
      </c>
      <c r="E56" s="5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4049500</v>
      </c>
    </row>
    <row r="57" spans="1:16" ht="12.75" customHeight="1" x14ac:dyDescent="0.2">
      <c r="A57" s="54">
        <v>925</v>
      </c>
      <c r="B57" s="53">
        <v>703</v>
      </c>
      <c r="C57" s="56">
        <v>126003037</v>
      </c>
      <c r="D57" s="49">
        <v>607500</v>
      </c>
      <c r="E57" s="5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607500</v>
      </c>
    </row>
    <row r="58" spans="1:16" ht="12.75" customHeight="1" x14ac:dyDescent="0.2">
      <c r="A58" s="54">
        <v>925</v>
      </c>
      <c r="B58" s="53">
        <v>703</v>
      </c>
      <c r="C58" s="56">
        <v>130000000</v>
      </c>
      <c r="D58" s="49">
        <v>199282000</v>
      </c>
      <c r="E58" s="55">
        <v>10245000</v>
      </c>
      <c r="F58" s="45">
        <v>26489300</v>
      </c>
      <c r="G58" s="45">
        <v>21589300</v>
      </c>
      <c r="H58" s="45">
        <v>21649300</v>
      </c>
      <c r="I58" s="45">
        <v>20989300</v>
      </c>
      <c r="J58" s="45">
        <v>20579300</v>
      </c>
      <c r="K58" s="48">
        <v>8295000</v>
      </c>
      <c r="L58" s="48">
        <v>8295000</v>
      </c>
      <c r="M58" s="48">
        <v>20989300</v>
      </c>
      <c r="N58" s="48">
        <v>15539300</v>
      </c>
      <c r="O58" s="48">
        <v>14027300</v>
      </c>
      <c r="P58" s="48">
        <v>10594600</v>
      </c>
    </row>
    <row r="59" spans="1:16" ht="12.75" customHeight="1" x14ac:dyDescent="0.2">
      <c r="A59" s="54">
        <v>925</v>
      </c>
      <c r="B59" s="53">
        <v>709</v>
      </c>
      <c r="C59" s="56">
        <v>126003017</v>
      </c>
      <c r="D59" s="49">
        <v>171900</v>
      </c>
      <c r="E59" s="5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171900</v>
      </c>
    </row>
    <row r="60" spans="1:16" ht="12.75" customHeight="1" x14ac:dyDescent="0.2">
      <c r="A60" s="54">
        <v>925</v>
      </c>
      <c r="B60" s="53">
        <v>709</v>
      </c>
      <c r="C60" s="56">
        <v>126003027</v>
      </c>
      <c r="D60" s="49">
        <v>5957800</v>
      </c>
      <c r="E60" s="5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5957800</v>
      </c>
    </row>
    <row r="61" spans="1:16" ht="12.75" customHeight="1" x14ac:dyDescent="0.2">
      <c r="A61" s="54">
        <v>925</v>
      </c>
      <c r="B61" s="53">
        <v>709</v>
      </c>
      <c r="C61" s="56">
        <v>126003029</v>
      </c>
      <c r="D61" s="49">
        <v>10512600</v>
      </c>
      <c r="E61" s="5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10512600</v>
      </c>
    </row>
    <row r="62" spans="1:16" ht="12.75" customHeight="1" x14ac:dyDescent="0.2">
      <c r="A62" s="54">
        <v>925</v>
      </c>
      <c r="B62" s="53">
        <v>709</v>
      </c>
      <c r="C62" s="56">
        <v>126003043</v>
      </c>
      <c r="D62" s="49">
        <v>3321500</v>
      </c>
      <c r="E62" s="5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3321500</v>
      </c>
    </row>
    <row r="63" spans="1:16" ht="12.75" customHeight="1" x14ac:dyDescent="0.2">
      <c r="A63" s="54">
        <v>925</v>
      </c>
      <c r="B63" s="53">
        <v>709</v>
      </c>
      <c r="C63" s="56">
        <v>130000000</v>
      </c>
      <c r="D63" s="49">
        <v>146301900</v>
      </c>
      <c r="E63" s="55">
        <v>5580600</v>
      </c>
      <c r="F63" s="45">
        <v>12410000</v>
      </c>
      <c r="G63" s="45">
        <v>11590000</v>
      </c>
      <c r="H63" s="45">
        <v>13488300</v>
      </c>
      <c r="I63" s="45">
        <v>11199000</v>
      </c>
      <c r="J63" s="45">
        <v>14171100</v>
      </c>
      <c r="K63" s="48">
        <v>13606800</v>
      </c>
      <c r="L63" s="48">
        <v>12457300</v>
      </c>
      <c r="M63" s="48">
        <v>9337400</v>
      </c>
      <c r="N63" s="48">
        <v>10522100</v>
      </c>
      <c r="O63" s="48">
        <v>11972400</v>
      </c>
      <c r="P63" s="48">
        <v>19966900</v>
      </c>
    </row>
    <row r="64" spans="1:16" ht="12.75" customHeight="1" x14ac:dyDescent="0.2">
      <c r="A64" s="54">
        <v>925</v>
      </c>
      <c r="B64" s="53">
        <v>709</v>
      </c>
      <c r="C64" s="56">
        <v>204512026</v>
      </c>
      <c r="D64" s="49">
        <v>1562400</v>
      </c>
      <c r="E64" s="5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1562400</v>
      </c>
    </row>
    <row r="65" spans="1:16" ht="12.75" customHeight="1" x14ac:dyDescent="0.2">
      <c r="A65" s="54">
        <v>925</v>
      </c>
      <c r="B65" s="53">
        <v>1004</v>
      </c>
      <c r="C65" s="56">
        <v>126003013</v>
      </c>
      <c r="D65" s="49">
        <v>19729400</v>
      </c>
      <c r="E65" s="5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19729400</v>
      </c>
    </row>
    <row r="66" spans="1:16" ht="12.75" customHeight="1" x14ac:dyDescent="0.2">
      <c r="A66" s="54">
        <v>925</v>
      </c>
      <c r="B66" s="53">
        <v>1004</v>
      </c>
      <c r="C66" s="56">
        <v>126003014</v>
      </c>
      <c r="D66" s="49">
        <v>15636700</v>
      </c>
      <c r="E66" s="5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15636700</v>
      </c>
    </row>
    <row r="67" spans="1:16" ht="12.75" customHeight="1" x14ac:dyDescent="0.2">
      <c r="A67" s="54">
        <v>925</v>
      </c>
      <c r="B67" s="53">
        <v>1004</v>
      </c>
      <c r="C67" s="52">
        <v>126003034</v>
      </c>
      <c r="D67" s="9">
        <v>7126600</v>
      </c>
      <c r="E67" s="12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7126600</v>
      </c>
    </row>
    <row r="68" spans="1:16" ht="28.5" customHeight="1" x14ac:dyDescent="0.2">
      <c r="A68" s="108" t="s">
        <v>116</v>
      </c>
      <c r="B68" s="109"/>
      <c r="C68" s="110"/>
      <c r="D68" s="50">
        <v>74478100</v>
      </c>
      <c r="E68" s="50">
        <v>6057900</v>
      </c>
      <c r="F68" s="50">
        <v>7981400</v>
      </c>
      <c r="G68" s="6">
        <v>6021100</v>
      </c>
      <c r="H68" s="50">
        <v>7688300</v>
      </c>
      <c r="I68" s="50">
        <v>6272600</v>
      </c>
      <c r="J68" s="6">
        <v>7038900</v>
      </c>
      <c r="K68" s="50">
        <v>5913800</v>
      </c>
      <c r="L68" s="50">
        <v>3529200</v>
      </c>
      <c r="M68" s="6">
        <v>5817300</v>
      </c>
      <c r="N68" s="50">
        <v>5993900</v>
      </c>
      <c r="O68" s="50">
        <v>5712600</v>
      </c>
      <c r="P68" s="50">
        <v>6451100</v>
      </c>
    </row>
    <row r="69" spans="1:16" ht="12.75" customHeight="1" x14ac:dyDescent="0.2">
      <c r="A69" s="60">
        <v>926</v>
      </c>
      <c r="B69" s="59">
        <v>703</v>
      </c>
      <c r="C69" s="58">
        <v>126003048</v>
      </c>
      <c r="D69" s="55">
        <v>350000</v>
      </c>
      <c r="E69" s="55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350000</v>
      </c>
    </row>
    <row r="70" spans="1:16" ht="12.75" customHeight="1" x14ac:dyDescent="0.2">
      <c r="A70" s="54">
        <v>926</v>
      </c>
      <c r="B70" s="53">
        <v>703</v>
      </c>
      <c r="C70" s="56">
        <v>130000000</v>
      </c>
      <c r="D70" s="49">
        <v>61351500</v>
      </c>
      <c r="E70" s="55">
        <v>5507900</v>
      </c>
      <c r="F70" s="45">
        <v>6818600</v>
      </c>
      <c r="G70" s="45">
        <v>4993500</v>
      </c>
      <c r="H70" s="45">
        <v>6325900</v>
      </c>
      <c r="I70" s="45">
        <v>4910000</v>
      </c>
      <c r="J70" s="45">
        <v>6158900</v>
      </c>
      <c r="K70" s="48">
        <v>4923800</v>
      </c>
      <c r="L70" s="48">
        <v>2689200</v>
      </c>
      <c r="M70" s="48">
        <v>4826500</v>
      </c>
      <c r="N70" s="48">
        <v>4826500</v>
      </c>
      <c r="O70" s="48">
        <v>4910000</v>
      </c>
      <c r="P70" s="48">
        <v>4460700</v>
      </c>
    </row>
    <row r="71" spans="1:16" ht="12.75" customHeight="1" x14ac:dyDescent="0.2">
      <c r="A71" s="54">
        <v>926</v>
      </c>
      <c r="B71" s="53">
        <v>709</v>
      </c>
      <c r="C71" s="56">
        <v>130000000</v>
      </c>
      <c r="D71" s="49">
        <v>100000</v>
      </c>
      <c r="E71" s="55">
        <v>0</v>
      </c>
      <c r="F71" s="45">
        <v>0</v>
      </c>
      <c r="G71" s="45">
        <v>0</v>
      </c>
      <c r="H71" s="45">
        <v>0</v>
      </c>
      <c r="I71" s="45">
        <v>100000</v>
      </c>
      <c r="J71" s="45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</row>
    <row r="72" spans="1:16" ht="12.75" customHeight="1" x14ac:dyDescent="0.2">
      <c r="A72" s="54">
        <v>926</v>
      </c>
      <c r="B72" s="53">
        <v>801</v>
      </c>
      <c r="C72" s="56">
        <v>130000000</v>
      </c>
      <c r="D72" s="49">
        <v>2988300</v>
      </c>
      <c r="E72" s="55">
        <v>120600</v>
      </c>
      <c r="F72" s="45">
        <v>350600</v>
      </c>
      <c r="G72" s="45">
        <v>445200</v>
      </c>
      <c r="H72" s="45">
        <v>445200</v>
      </c>
      <c r="I72" s="45">
        <v>560200</v>
      </c>
      <c r="J72" s="45">
        <v>145200</v>
      </c>
      <c r="K72" s="48">
        <v>145200</v>
      </c>
      <c r="L72" s="48">
        <v>145200</v>
      </c>
      <c r="M72" s="48">
        <v>145200</v>
      </c>
      <c r="N72" s="48">
        <v>160200</v>
      </c>
      <c r="O72" s="48">
        <v>145200</v>
      </c>
      <c r="P72" s="48">
        <v>180300</v>
      </c>
    </row>
    <row r="73" spans="1:16" ht="12.75" customHeight="1" x14ac:dyDescent="0.2">
      <c r="A73" s="54">
        <v>926</v>
      </c>
      <c r="B73" s="53">
        <v>801</v>
      </c>
      <c r="C73" s="56">
        <v>202885003</v>
      </c>
      <c r="D73" s="49">
        <v>272700</v>
      </c>
      <c r="E73" s="5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272700</v>
      </c>
    </row>
    <row r="74" spans="1:16" ht="12.75" customHeight="1" x14ac:dyDescent="0.2">
      <c r="A74" s="54">
        <v>926</v>
      </c>
      <c r="B74" s="53">
        <v>804</v>
      </c>
      <c r="C74" s="52">
        <v>130000000</v>
      </c>
      <c r="D74" s="9">
        <v>9415600</v>
      </c>
      <c r="E74" s="12">
        <v>429400</v>
      </c>
      <c r="F74" s="8">
        <v>812200</v>
      </c>
      <c r="G74" s="8">
        <v>582400</v>
      </c>
      <c r="H74" s="8">
        <v>917200</v>
      </c>
      <c r="I74" s="8">
        <v>702400</v>
      </c>
      <c r="J74" s="8">
        <v>734800</v>
      </c>
      <c r="K74" s="10">
        <v>844800</v>
      </c>
      <c r="L74" s="10">
        <v>694800</v>
      </c>
      <c r="M74" s="10">
        <v>845600</v>
      </c>
      <c r="N74" s="10">
        <v>1007200</v>
      </c>
      <c r="O74" s="10">
        <v>657400</v>
      </c>
      <c r="P74" s="10">
        <v>1187400</v>
      </c>
    </row>
    <row r="75" spans="1:16" ht="33.75" customHeight="1" x14ac:dyDescent="0.2">
      <c r="A75" s="108" t="s">
        <v>117</v>
      </c>
      <c r="B75" s="109"/>
      <c r="C75" s="110"/>
      <c r="D75" s="50">
        <v>26599600</v>
      </c>
      <c r="E75" s="50">
        <v>835100</v>
      </c>
      <c r="F75" s="50">
        <v>2434000</v>
      </c>
      <c r="G75" s="6">
        <v>2305900</v>
      </c>
      <c r="H75" s="50">
        <v>3432500</v>
      </c>
      <c r="I75" s="50">
        <v>2789800</v>
      </c>
      <c r="J75" s="6">
        <v>1834800</v>
      </c>
      <c r="K75" s="50">
        <v>1048600</v>
      </c>
      <c r="L75" s="50">
        <v>687300</v>
      </c>
      <c r="M75" s="6">
        <v>1624400</v>
      </c>
      <c r="N75" s="50">
        <v>1360700</v>
      </c>
      <c r="O75" s="50">
        <v>1335800</v>
      </c>
      <c r="P75" s="50">
        <v>6910700</v>
      </c>
    </row>
    <row r="76" spans="1:16" ht="12.75" customHeight="1" x14ac:dyDescent="0.2">
      <c r="A76" s="60">
        <v>929</v>
      </c>
      <c r="B76" s="59">
        <v>1101</v>
      </c>
      <c r="C76" s="58">
        <v>130000000</v>
      </c>
      <c r="D76" s="55">
        <v>20504400</v>
      </c>
      <c r="E76" s="55">
        <v>698100</v>
      </c>
      <c r="F76" s="44">
        <v>2310700</v>
      </c>
      <c r="G76" s="44">
        <v>2239600</v>
      </c>
      <c r="H76" s="44">
        <v>3310000</v>
      </c>
      <c r="I76" s="44">
        <v>2532600</v>
      </c>
      <c r="J76" s="44">
        <v>1731100</v>
      </c>
      <c r="K76" s="57">
        <v>926100</v>
      </c>
      <c r="L76" s="57">
        <v>628000</v>
      </c>
      <c r="M76" s="57">
        <v>1501100</v>
      </c>
      <c r="N76" s="57">
        <v>1224200</v>
      </c>
      <c r="O76" s="57">
        <v>1234500</v>
      </c>
      <c r="P76" s="57">
        <v>2168400</v>
      </c>
    </row>
    <row r="77" spans="1:16" ht="12.75" customHeight="1" x14ac:dyDescent="0.2">
      <c r="A77" s="54">
        <v>929</v>
      </c>
      <c r="B77" s="53">
        <v>1101</v>
      </c>
      <c r="C77" s="56">
        <v>202522800</v>
      </c>
      <c r="D77" s="49">
        <v>4555000</v>
      </c>
      <c r="E77" s="5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4555000</v>
      </c>
    </row>
    <row r="78" spans="1:16" ht="12.75" customHeight="1" x14ac:dyDescent="0.2">
      <c r="A78" s="54">
        <v>929</v>
      </c>
      <c r="B78" s="53">
        <v>1105</v>
      </c>
      <c r="C78" s="52">
        <v>130000000</v>
      </c>
      <c r="D78" s="9">
        <v>1540200</v>
      </c>
      <c r="E78" s="12">
        <v>137000</v>
      </c>
      <c r="F78" s="8">
        <v>123300</v>
      </c>
      <c r="G78" s="8">
        <v>66300</v>
      </c>
      <c r="H78" s="8">
        <v>122500</v>
      </c>
      <c r="I78" s="8">
        <v>257200</v>
      </c>
      <c r="J78" s="8">
        <v>103700</v>
      </c>
      <c r="K78" s="10">
        <v>122500</v>
      </c>
      <c r="L78" s="10">
        <v>59300</v>
      </c>
      <c r="M78" s="10">
        <v>123300</v>
      </c>
      <c r="N78" s="10">
        <v>136500</v>
      </c>
      <c r="O78" s="10">
        <v>101300</v>
      </c>
      <c r="P78" s="10">
        <v>187300</v>
      </c>
    </row>
    <row r="79" spans="1:16" ht="12.75" customHeight="1" x14ac:dyDescent="0.2">
      <c r="A79" s="111" t="s">
        <v>118</v>
      </c>
      <c r="B79" s="112"/>
      <c r="C79" s="112"/>
      <c r="D79" s="86">
        <v>2508600600</v>
      </c>
      <c r="E79" s="86">
        <v>82444200</v>
      </c>
      <c r="F79" s="86">
        <v>105015000</v>
      </c>
      <c r="G79" s="86">
        <v>98521400</v>
      </c>
      <c r="H79" s="86">
        <v>109523500</v>
      </c>
      <c r="I79" s="86">
        <v>92117700</v>
      </c>
      <c r="J79" s="86">
        <v>97881100</v>
      </c>
      <c r="K79" s="86">
        <v>89440100</v>
      </c>
      <c r="L79" s="86">
        <v>71462400</v>
      </c>
      <c r="M79" s="86">
        <v>85739900</v>
      </c>
      <c r="N79" s="86">
        <v>71175200</v>
      </c>
      <c r="O79" s="86">
        <v>47206200</v>
      </c>
      <c r="P79" s="86">
        <v>1558073900</v>
      </c>
    </row>
  </sheetData>
  <mergeCells count="12">
    <mergeCell ref="A3:A4"/>
    <mergeCell ref="B3:B4"/>
    <mergeCell ref="E3:P3"/>
    <mergeCell ref="D3:D4"/>
    <mergeCell ref="C3:C4"/>
    <mergeCell ref="A75:C75"/>
    <mergeCell ref="A79:C79"/>
    <mergeCell ref="A5:C5"/>
    <mergeCell ref="A35:C35"/>
    <mergeCell ref="A39:C39"/>
    <mergeCell ref="A42:C42"/>
    <mergeCell ref="A68:C68"/>
  </mergeCells>
  <pageMargins left="0.75" right="0.75" top="1" bottom="1" header="0.5" footer="0.5"/>
  <pageSetup paperSize="9" scale="66" fitToHeight="0" orientation="landscape" r:id="rId1"/>
  <headerFooter alignWithMargins="0">
    <oddHeader>&amp;CСтраница &amp;P из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BC26-22F1-4BFC-A19D-C6B2EF7B53BA}">
  <sheetPr>
    <pageSetUpPr fitToPage="1"/>
  </sheetPr>
  <dimension ref="A1:P15"/>
  <sheetViews>
    <sheetView showGridLines="0" workbookViewId="0">
      <selection activeCell="F19" sqref="F19"/>
    </sheetView>
  </sheetViews>
  <sheetFormatPr defaultColWidth="9.140625" defaultRowHeight="12.75" x14ac:dyDescent="0.2"/>
  <cols>
    <col min="1" max="1" width="40.140625" customWidth="1"/>
    <col min="2" max="2" width="18.85546875" customWidth="1"/>
    <col min="3" max="3" width="15.140625" customWidth="1"/>
    <col min="4" max="4" width="13" customWidth="1"/>
    <col min="5" max="5" width="13.28515625" customWidth="1"/>
    <col min="6" max="6" width="12.5703125" customWidth="1"/>
    <col min="7" max="7" width="13.7109375" customWidth="1"/>
    <col min="8" max="8" width="12.7109375" customWidth="1"/>
    <col min="9" max="9" width="13.42578125" customWidth="1"/>
    <col min="10" max="10" width="12.85546875" customWidth="1"/>
    <col min="11" max="11" width="12.5703125" customWidth="1"/>
    <col min="12" max="12" width="12.28515625" customWidth="1"/>
    <col min="13" max="13" width="12.42578125" customWidth="1"/>
    <col min="14" max="14" width="12.28515625" customWidth="1"/>
    <col min="15" max="15" width="14.7109375" customWidth="1"/>
    <col min="16" max="16" width="4.28515625" customWidth="1"/>
    <col min="17" max="245" width="9.140625" customWidth="1"/>
  </cols>
  <sheetData>
    <row r="1" spans="1:16" ht="1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23.25" customHeight="1" x14ac:dyDescent="0.2">
      <c r="A2" s="73" t="s">
        <v>120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 t="s">
        <v>89</v>
      </c>
      <c r="P2" s="1"/>
    </row>
    <row r="3" spans="1:16" ht="18" customHeight="1" x14ac:dyDescent="0.2">
      <c r="A3" s="105" t="s">
        <v>119</v>
      </c>
      <c r="B3" s="98" t="s">
        <v>100</v>
      </c>
      <c r="C3" s="113" t="s">
        <v>87</v>
      </c>
      <c r="D3" s="106" t="s">
        <v>85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"/>
    </row>
    <row r="4" spans="1:16" ht="26.25" customHeight="1" x14ac:dyDescent="0.2">
      <c r="A4" s="107"/>
      <c r="B4" s="100"/>
      <c r="C4" s="114"/>
      <c r="D4" s="61" t="s">
        <v>84</v>
      </c>
      <c r="E4" s="63" t="s">
        <v>83</v>
      </c>
      <c r="F4" s="63" t="s">
        <v>82</v>
      </c>
      <c r="G4" s="63" t="s">
        <v>81</v>
      </c>
      <c r="H4" s="63" t="s">
        <v>80</v>
      </c>
      <c r="I4" s="63" t="s">
        <v>79</v>
      </c>
      <c r="J4" s="63" t="s">
        <v>78</v>
      </c>
      <c r="K4" s="63" t="s">
        <v>77</v>
      </c>
      <c r="L4" s="63" t="s">
        <v>76</v>
      </c>
      <c r="M4" s="63" t="s">
        <v>75</v>
      </c>
      <c r="N4" s="63" t="s">
        <v>74</v>
      </c>
      <c r="O4" s="63" t="s">
        <v>73</v>
      </c>
      <c r="P4" s="1"/>
    </row>
    <row r="5" spans="1:16" ht="32.25" customHeight="1" x14ac:dyDescent="0.2">
      <c r="A5" s="103" t="s">
        <v>109</v>
      </c>
      <c r="B5" s="104"/>
      <c r="C5" s="50">
        <v>2000000</v>
      </c>
      <c r="D5" s="50">
        <v>0</v>
      </c>
      <c r="E5" s="50">
        <v>0</v>
      </c>
      <c r="F5" s="6">
        <v>0</v>
      </c>
      <c r="G5" s="50">
        <v>0</v>
      </c>
      <c r="H5" s="50">
        <v>0</v>
      </c>
      <c r="I5" s="6">
        <v>0</v>
      </c>
      <c r="J5" s="50">
        <v>0</v>
      </c>
      <c r="K5" s="50">
        <v>0</v>
      </c>
      <c r="L5" s="6">
        <v>0</v>
      </c>
      <c r="M5" s="50">
        <v>0</v>
      </c>
      <c r="N5" s="50">
        <v>0</v>
      </c>
      <c r="O5" s="6">
        <v>2000000</v>
      </c>
      <c r="P5" s="1"/>
    </row>
    <row r="6" spans="1:16" ht="45" customHeight="1" x14ac:dyDescent="0.2">
      <c r="A6" s="47" t="s">
        <v>21</v>
      </c>
      <c r="B6" s="46" t="s">
        <v>99</v>
      </c>
      <c r="C6" s="55">
        <v>2000000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2000000</v>
      </c>
      <c r="P6" s="1"/>
    </row>
    <row r="7" spans="1:16" ht="46.5" customHeight="1" x14ac:dyDescent="0.2">
      <c r="A7" s="82" t="s">
        <v>121</v>
      </c>
      <c r="B7" s="5" t="s">
        <v>0</v>
      </c>
      <c r="C7" s="4">
        <v>2000000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2000000</v>
      </c>
      <c r="P7" s="1"/>
    </row>
    <row r="8" spans="1:16" ht="36" customHeight="1" x14ac:dyDescent="0.2">
      <c r="A8" s="83" t="s">
        <v>122</v>
      </c>
      <c r="B8" s="42" t="s">
        <v>0</v>
      </c>
      <c r="C8" s="80">
        <f>SUM(D8:O8)</f>
        <v>2510600600</v>
      </c>
      <c r="D8" s="85">
        <v>82444200</v>
      </c>
      <c r="E8" s="85">
        <v>105015000</v>
      </c>
      <c r="F8" s="86">
        <v>98521400</v>
      </c>
      <c r="G8" s="85">
        <v>109523500</v>
      </c>
      <c r="H8" s="85">
        <v>92117700</v>
      </c>
      <c r="I8" s="86">
        <v>97881100</v>
      </c>
      <c r="J8" s="85">
        <v>89440100</v>
      </c>
      <c r="K8" s="85">
        <v>71462400</v>
      </c>
      <c r="L8" s="86">
        <v>85739900</v>
      </c>
      <c r="M8" s="85">
        <v>71175200</v>
      </c>
      <c r="N8" s="85">
        <v>47206200</v>
      </c>
      <c r="O8" s="85">
        <v>1560073900</v>
      </c>
      <c r="P8" s="1"/>
    </row>
    <row r="9" spans="1:16" ht="30.75" customHeight="1" x14ac:dyDescent="0.2">
      <c r="A9" s="83" t="s">
        <v>123</v>
      </c>
      <c r="B9" s="42" t="s">
        <v>0</v>
      </c>
      <c r="C9" s="80">
        <f>SUM(D9:O9)</f>
        <v>0</v>
      </c>
      <c r="D9" s="80">
        <f>'поступл. ИФДБ'!D8-'выпл. ИФДБ'!D8</f>
        <v>-33721467</v>
      </c>
      <c r="E9" s="80">
        <f>'поступл. ИФДБ'!E8-'выпл. ИФДБ'!E8</f>
        <v>-68561167</v>
      </c>
      <c r="F9" s="80">
        <f>'поступл. ИФДБ'!F8-'выпл. ИФДБ'!F8</f>
        <v>26488033</v>
      </c>
      <c r="G9" s="80">
        <f>'поступл. ИФДБ'!G8-'выпл. ИФДБ'!G8</f>
        <v>39558333</v>
      </c>
      <c r="H9" s="80">
        <f>'поступл. ИФДБ'!H8-'выпл. ИФДБ'!H8</f>
        <v>-36989867</v>
      </c>
      <c r="I9" s="80">
        <f>'поступл. ИФДБ'!I8-'выпл. ИФДБ'!I8</f>
        <v>-35272867</v>
      </c>
      <c r="J9" s="80">
        <f>'поступл. ИФДБ'!J8-'выпл. ИФДБ'!J8</f>
        <v>49022133</v>
      </c>
      <c r="K9" s="80">
        <f>'поступл. ИФДБ'!K8-'выпл. ИФДБ'!K8</f>
        <v>2311033</v>
      </c>
      <c r="L9" s="80">
        <f>'поступл. ИФДБ'!L8-'выпл. ИФДБ'!L8</f>
        <v>-3251867</v>
      </c>
      <c r="M9" s="80">
        <f>'поступл. ИФДБ'!M8-'выпл. ИФДБ'!M8</f>
        <v>35350533</v>
      </c>
      <c r="N9" s="80">
        <f>'поступл. ИФДБ'!N8-'выпл. ИФДБ'!N8</f>
        <v>47151633</v>
      </c>
      <c r="O9" s="80">
        <f>'поступл. ИФДБ'!O8-'выпл. ИФДБ'!O8</f>
        <v>-22084463</v>
      </c>
      <c r="P9" s="1"/>
    </row>
    <row r="10" spans="1:16" ht="15" customHeight="1" x14ac:dyDescent="0.2">
      <c r="A10" s="81" t="s">
        <v>124</v>
      </c>
      <c r="B10" s="2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"/>
    </row>
    <row r="11" spans="1:16" ht="18" customHeight="1" x14ac:dyDescent="0.2">
      <c r="A11" s="81" t="s">
        <v>125</v>
      </c>
      <c r="B11" s="2"/>
      <c r="C11" s="33">
        <f>SUM(D11:O11)</f>
        <v>0</v>
      </c>
      <c r="D11" s="87">
        <v>33721467</v>
      </c>
      <c r="E11" s="87">
        <v>68561167</v>
      </c>
      <c r="F11" s="87">
        <v>-26488033</v>
      </c>
      <c r="G11" s="87">
        <v>-39558333</v>
      </c>
      <c r="H11" s="87">
        <v>36989867</v>
      </c>
      <c r="I11" s="87">
        <v>35272867</v>
      </c>
      <c r="J11" s="87">
        <v>-49022133</v>
      </c>
      <c r="K11" s="87">
        <v>-2311033</v>
      </c>
      <c r="L11" s="87">
        <v>3251867</v>
      </c>
      <c r="M11" s="87">
        <v>-35350533</v>
      </c>
      <c r="N11" s="87">
        <v>-47151633</v>
      </c>
      <c r="O11" s="87">
        <v>22084463</v>
      </c>
      <c r="P11" s="1"/>
    </row>
    <row r="12" spans="1:16" ht="18" customHeight="1" x14ac:dyDescent="0.2">
      <c r="A12" s="88"/>
      <c r="B12" s="89"/>
      <c r="C12" s="84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1"/>
    </row>
    <row r="13" spans="1:16" ht="18" customHeight="1" x14ac:dyDescent="0.25">
      <c r="A13" s="91" t="s">
        <v>126</v>
      </c>
      <c r="B13" s="92"/>
      <c r="C13" s="93" t="s">
        <v>127</v>
      </c>
      <c r="D13" s="94"/>
      <c r="E13" s="94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1"/>
    </row>
    <row r="14" spans="1:16" ht="12.75" customHeight="1" x14ac:dyDescent="0.2">
      <c r="A14" s="1"/>
      <c r="B14" s="1"/>
      <c r="C14" s="65"/>
      <c r="D14" s="65"/>
      <c r="E14" s="6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1.25" customHeight="1" x14ac:dyDescent="0.2">
      <c r="A15" s="1"/>
      <c r="B15" s="1"/>
      <c r="C15" s="1"/>
      <c r="D15" s="64" t="s">
        <v>98</v>
      </c>
      <c r="E15" s="1"/>
      <c r="F15" s="41"/>
      <c r="G15" s="41"/>
      <c r="H15" s="41"/>
      <c r="I15" s="41"/>
      <c r="J15" s="41"/>
      <c r="K15" s="41"/>
      <c r="L15" s="1"/>
      <c r="M15" s="1"/>
      <c r="N15" s="1"/>
      <c r="O15" s="1"/>
      <c r="P15" s="1"/>
    </row>
  </sheetData>
  <mergeCells count="5">
    <mergeCell ref="A5:B5"/>
    <mergeCell ref="A3:A4"/>
    <mergeCell ref="B3:B4"/>
    <mergeCell ref="C3:C4"/>
    <mergeCell ref="D3:O3"/>
  </mergeCells>
  <pageMargins left="0.75" right="0.75" top="1" bottom="1" header="0.5" footer="0.5"/>
  <pageSetup paperSize="9" scale="5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поступл. доходов</vt:lpstr>
      <vt:lpstr>поступл. ИФДБ</vt:lpstr>
      <vt:lpstr>расходы</vt:lpstr>
      <vt:lpstr>выпл. ИФДБ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Данилиди</dc:creator>
  <cp:lastModifiedBy>Данилиди</cp:lastModifiedBy>
  <cp:lastPrinted>2026-01-19T12:44:48Z</cp:lastPrinted>
  <dcterms:created xsi:type="dcterms:W3CDTF">2026-01-15T11:19:58Z</dcterms:created>
  <dcterms:modified xsi:type="dcterms:W3CDTF">2026-01-19T12:56:24Z</dcterms:modified>
</cp:coreProperties>
</file>