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erver\отделбюджета\Кассовый план исполнения бюджета муниципального образования Выселковский район на 2024 год\"/>
    </mc:Choice>
  </mc:AlternateContent>
  <xr:revisionPtr revIDLastSave="0" documentId="13_ncr:1_{AA4CBA1C-601C-47A9-BADD-016EC6C2A065}" xr6:coauthVersionLast="45" xr6:coauthVersionMax="45" xr10:uidLastSave="{00000000-0000-0000-0000-000000000000}"/>
  <bookViews>
    <workbookView xWindow="-120" yWindow="-120" windowWidth="29040" windowHeight="15840" activeTab="3" xr2:uid="{76378306-CAB5-4182-9B7E-F44881C0A1DF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4" l="1"/>
  <c r="F10" i="4"/>
  <c r="E8" i="4" l="1"/>
</calcChain>
</file>

<file path=xl/sharedStrings.xml><?xml version="1.0" encoding="utf-8"?>
<sst xmlns="http://schemas.openxmlformats.org/spreadsheetml/2006/main" count="327" uniqueCount="139">
  <si>
    <t>Х</t>
  </si>
  <si>
    <t>92620230024050000150</t>
  </si>
  <si>
    <t>Отдел культуры администрации муниципального образования Выселковский район Краснодарского края</t>
  </si>
  <si>
    <t>92620225519050000150</t>
  </si>
  <si>
    <t>Итого по: Отдел культуры администрации муниципального образования Выселковский район Краснодарского края</t>
  </si>
  <si>
    <t>92520235303050000150</t>
  </si>
  <si>
    <t>Управление образования администрации муниципального образования Выселковский район</t>
  </si>
  <si>
    <t>92520235179050000150</t>
  </si>
  <si>
    <t>92520230029050000150</t>
  </si>
  <si>
    <t>92520230024050000150</t>
  </si>
  <si>
    <t>92520229999050000150</t>
  </si>
  <si>
    <t>92520225786050000150</t>
  </si>
  <si>
    <t>92520225304050000150</t>
  </si>
  <si>
    <t>Итого по: Управление образования администрации муниципального образования Выселковский район</t>
  </si>
  <si>
    <t>91020240014050000150</t>
  </si>
  <si>
    <t>Контрольно-счетная палата муниципального образования Выселковский район</t>
  </si>
  <si>
    <t>Итого по: Контрольно-счетная палата муниципального образования Выселковский район</t>
  </si>
  <si>
    <t>90520215001050000150</t>
  </si>
  <si>
    <t>Финансовое управление администрации муниципального образования  Выселковский район</t>
  </si>
  <si>
    <t>Итого по: Финансовое управление администрации муниципального образования  Выселковский район</t>
  </si>
  <si>
    <t>90220236900050000150</t>
  </si>
  <si>
    <t xml:space="preserve">Администрация  муниципального образования Выселковский район 
</t>
  </si>
  <si>
    <t>90220235120050000150</t>
  </si>
  <si>
    <t>90220230024050000150</t>
  </si>
  <si>
    <t>90220229999050000150</t>
  </si>
  <si>
    <t>90211610031050000140</t>
  </si>
  <si>
    <t>90211607090050024140</t>
  </si>
  <si>
    <t>90211607090050023140</t>
  </si>
  <si>
    <t>90211607090050021140</t>
  </si>
  <si>
    <t>90211607010050000140</t>
  </si>
  <si>
    <t>90211601203010000140</t>
  </si>
  <si>
    <t>90211601193010000140</t>
  </si>
  <si>
    <t>90211601123010000140</t>
  </si>
  <si>
    <t>90211601073010000140</t>
  </si>
  <si>
    <t>90211601063010000140</t>
  </si>
  <si>
    <t>90211601053010000140</t>
  </si>
  <si>
    <t>90211406313050000430</t>
  </si>
  <si>
    <t>90211406013050021430</t>
  </si>
  <si>
    <t>90211302065050000130</t>
  </si>
  <si>
    <t>90211109045050000120</t>
  </si>
  <si>
    <t>90211105035050042120</t>
  </si>
  <si>
    <t>90211105025050000120</t>
  </si>
  <si>
    <t>90211105013050024120</t>
  </si>
  <si>
    <t>90211105013050023120</t>
  </si>
  <si>
    <t>90211105013050021120</t>
  </si>
  <si>
    <t xml:space="preserve">Итого по: Администрация  муниципального образования Выселковский район 
</t>
  </si>
  <si>
    <t>83611601203019000140</t>
  </si>
  <si>
    <t>Департамент по обеспечению деятельности мировых судей Краснодарского края</t>
  </si>
  <si>
    <t>83611601193010029140</t>
  </si>
  <si>
    <t>83611601173010008140</t>
  </si>
  <si>
    <t>83611601153010006140</t>
  </si>
  <si>
    <t>83611601143010016140</t>
  </si>
  <si>
    <t>83611601133019000140</t>
  </si>
  <si>
    <t>83611601093019000140</t>
  </si>
  <si>
    <t>83611601083010039140</t>
  </si>
  <si>
    <t>83611601073010019140</t>
  </si>
  <si>
    <t>83611601063010101140</t>
  </si>
  <si>
    <t>83611601053019000140</t>
  </si>
  <si>
    <t>Итого по: Департамент по обеспечению деятельности мировых судей Краснодарского края</t>
  </si>
  <si>
    <t>18210803010011050110</t>
  </si>
  <si>
    <t>Федеральная налоговая служба</t>
  </si>
  <si>
    <t>18210602010021000110</t>
  </si>
  <si>
    <t>18210504020021000110</t>
  </si>
  <si>
    <t>18210503010011000110</t>
  </si>
  <si>
    <t>18210501011011000110</t>
  </si>
  <si>
    <t>18210302251010000110</t>
  </si>
  <si>
    <t>18210302231010000110</t>
  </si>
  <si>
    <t>18210102140011000110</t>
  </si>
  <si>
    <t>18210102130011000110</t>
  </si>
  <si>
    <t>18210102080011000110</t>
  </si>
  <si>
    <t>18210102010011000110</t>
  </si>
  <si>
    <t>18210101012021000110</t>
  </si>
  <si>
    <t>Итого по: Федеральная налоговая служба</t>
  </si>
  <si>
    <t>04811201041016000120</t>
  </si>
  <si>
    <t>Федеральная служба по надзору в сфере природопользования</t>
  </si>
  <si>
    <t>04811201030016000120</t>
  </si>
  <si>
    <t>04811201010016000120</t>
  </si>
  <si>
    <t>Итого по: Федеральная служба по надзору в сфере природопользования</t>
  </si>
  <si>
    <t xml:space="preserve">  Нецелевые</t>
  </si>
  <si>
    <t>Остатки средств на начало года, в том числе:</t>
  </si>
  <si>
    <t>декабрь</t>
  </si>
  <si>
    <t>ноябрь</t>
  </si>
  <si>
    <t>октябрь</t>
  </si>
  <si>
    <t>сентябрь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</si>
  <si>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</si>
  <si>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</si>
  <si>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</si>
  <si>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</si>
  <si>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</si>
  <si>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</si>
  <si>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</si>
  <si>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</si>
  <si>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Код целевых средств</t>
  </si>
  <si>
    <t>Сумма на год, всего</t>
  </si>
  <si>
    <t>(рублей)</t>
  </si>
  <si>
    <t>Код целевых cредств</t>
  </si>
  <si>
    <t>Код ГРБС</t>
  </si>
  <si>
    <t>(расшифровка подписи)</t>
  </si>
  <si>
    <t>90201060502050000540</t>
  </si>
  <si>
    <t>Код источников финансирования дефицита бюджета</t>
  </si>
  <si>
    <t xml:space="preserve">  Федеральные, краевые целевые</t>
  </si>
  <si>
    <t xml:space="preserve">в том числе </t>
  </si>
  <si>
    <t>рублей</t>
  </si>
  <si>
    <t>Главный администратор  доходов  бюджета муниципального образования Выселковский район</t>
  </si>
  <si>
    <t>УТВЕРЖДАЮ</t>
  </si>
  <si>
    <t>Выселковский район, начальник финансового</t>
  </si>
  <si>
    <t>управления администрации муниципального</t>
  </si>
  <si>
    <t>образования Выселковский район</t>
  </si>
  <si>
    <t>Заместитель главы муниципального образования</t>
  </si>
  <si>
    <t>И.А.Колесникова</t>
  </si>
  <si>
    <t>09.01.2024г.</t>
  </si>
  <si>
    <t>КАССОВЫЙ  ПЛАН ИСПОЛНЕНИЯ БЮДЖЕТА МУНИЦИПАЛЬНОГО ОБРАЗОВАНИЯ ВЫСЕЛКОВСКИЙ РАЙОН НА 2024 ГОД</t>
  </si>
  <si>
    <t xml:space="preserve">Код бюджетной классификации </t>
  </si>
  <si>
    <t>Раздел 1. Прогноз поступлений в  бюджет муниципального образования Выселковский район</t>
  </si>
  <si>
    <t>1.1. Прогноз поступлений по доходам  бюджета муниципального образования Выселковский район</t>
  </si>
  <si>
    <t>Итого прогноз поступлений по доходам бюджета муниципального образования Выселковский район</t>
  </si>
  <si>
    <t>в том числе на</t>
  </si>
  <si>
    <t>Код бюджетной классификации</t>
  </si>
  <si>
    <t>Главный администратор источников финансирования дефицита бюджета муниципального образования Выселковский район</t>
  </si>
  <si>
    <t>Итого прогноз поступлений по источникам финансирования дефицита бюджета муниципального образования Выселковский район</t>
  </si>
  <si>
    <t>1.2. Прогноз поступлений по источникам финансирования дефицита бюджета муниципального образования Выселковский район</t>
  </si>
  <si>
    <t>Всего прогноз  поступлений в бюджет муниципального образования Выселковский район</t>
  </si>
  <si>
    <t>Раздел 2 Прогноз перечислений из бюджета муниципального образования Выселковский район</t>
  </si>
  <si>
    <t>2.1 Прогноз перечислений по расходам бюджета муниципального образования Выселковский район</t>
  </si>
  <si>
    <t>Итого прогноз перечислений по расходам бюджета муниципального образования Выселковский район</t>
  </si>
  <si>
    <t>Администрация муниципального образования Выселковский район</t>
  </si>
  <si>
    <t>Финансовое управление администрации муниципального образования Выселковский район</t>
  </si>
  <si>
    <t>Отдел культуры администрации муниципального образования Выселковский район</t>
  </si>
  <si>
    <t>Главный администратор  источников финансирования дефицита  бюджета муниципального образования Выселковский район</t>
  </si>
  <si>
    <t>Начальник бюджетного отдела</t>
  </si>
  <si>
    <t>Л.Н. Данилиди</t>
  </si>
  <si>
    <t>2.2. Прогноз перечислений по источникам финансирования дефицита бюджета муниципального образования Выселковский район</t>
  </si>
  <si>
    <t xml:space="preserve">Итого прогноз перечислений по источникам финансирования дефицита бюджета муниципального образования Выселковский район
</t>
  </si>
  <si>
    <t>130.000.000</t>
  </si>
  <si>
    <t>Всего прогноз перечислений из бюджета муниципального образования Выселковский район</t>
  </si>
  <si>
    <t>Операции по управлению остатками на едином счете бюджета</t>
  </si>
  <si>
    <t>из них:</t>
  </si>
  <si>
    <t>Остатки средств на начало года</t>
  </si>
  <si>
    <t>Отдел физической культуры и спорта администрации муниципального образования Выселковский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</si>
</sst>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-#,##0.00;0.00"/>
    <numFmt numFmtId="165" formatCode="000\.000\.000"/>
    <numFmt numFmtId="166" formatCode="00\.00"/>
    <numFmt numFmtId="167" formatCode="000"/>
  </numFmts>
  <fonts count="9" x14ac:knownFonts="1"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Protection="1">
      <protection hidden="1"/>
    </xf>
    <xf numFmtId="164" fontId="1" fillId="0" borderId="2" xfId="0" applyNumberFormat="1" applyFont="1" applyBorder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center"/>
      <protection hidden="1"/>
    </xf>
    <xf numFmtId="164" fontId="1" fillId="0" borderId="5" xfId="0" applyNumberFormat="1" applyFont="1" applyBorder="1" applyProtection="1"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13" xfId="0" applyBorder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164" fontId="1" fillId="0" borderId="1" xfId="0" applyNumberFormat="1" applyFont="1" applyBorder="1" applyAlignment="1" applyProtection="1">
      <alignment horizontal="right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19" xfId="0" applyFont="1" applyBorder="1" applyProtection="1">
      <protection hidden="1"/>
    </xf>
    <xf numFmtId="0" fontId="0" fillId="0" borderId="0" xfId="0" applyAlignment="1" applyProtection="1">
      <alignment wrapText="1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9" xfId="0" applyBorder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Continuous"/>
      <protection hidden="1"/>
    </xf>
    <xf numFmtId="0" fontId="3" fillId="0" borderId="19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3" fillId="0" borderId="1" xfId="0" applyFont="1" applyBorder="1" applyAlignment="1" applyProtection="1">
      <alignment horizontal="justify"/>
      <protection hidden="1"/>
    </xf>
    <xf numFmtId="0" fontId="5" fillId="0" borderId="5" xfId="0" applyFont="1" applyBorder="1" applyAlignment="1" applyProtection="1">
      <alignment horizontal="justify" vertic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wrapText="1"/>
      <protection hidden="1"/>
    </xf>
    <xf numFmtId="0" fontId="8" fillId="0" borderId="17" xfId="0" applyFont="1" applyBorder="1" applyAlignment="1" applyProtection="1">
      <alignment horizontal="center"/>
      <protection hidden="1"/>
    </xf>
    <xf numFmtId="164" fontId="7" fillId="0" borderId="1" xfId="0" applyNumberFormat="1" applyFont="1" applyBorder="1" applyAlignment="1" applyProtection="1">
      <alignment horizontal="right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8" fillId="0" borderId="16" xfId="0" applyFont="1" applyBorder="1" applyAlignment="1" applyProtection="1">
      <alignment horizontal="center"/>
      <protection hidden="1"/>
    </xf>
    <xf numFmtId="0" fontId="8" fillId="0" borderId="4" xfId="0" applyFont="1" applyBorder="1" applyProtection="1">
      <protection hidden="1"/>
    </xf>
    <xf numFmtId="0" fontId="8" fillId="0" borderId="10" xfId="0" applyFont="1" applyBorder="1" applyProtection="1">
      <protection hidden="1"/>
    </xf>
    <xf numFmtId="0" fontId="8" fillId="0" borderId="10" xfId="0" applyFont="1" applyBorder="1" applyAlignment="1" applyProtection="1">
      <alignment horizontal="center"/>
      <protection hidden="1"/>
    </xf>
    <xf numFmtId="164" fontId="7" fillId="0" borderId="7" xfId="0" applyNumberFormat="1" applyFont="1" applyBorder="1" applyAlignment="1" applyProtection="1">
      <alignment horizontal="right"/>
      <protection hidden="1"/>
    </xf>
    <xf numFmtId="0" fontId="8" fillId="0" borderId="7" xfId="0" applyFont="1" applyBorder="1" applyAlignment="1" applyProtection="1">
      <alignment horizontal="center"/>
      <protection hidden="1"/>
    </xf>
    <xf numFmtId="0" fontId="7" fillId="0" borderId="15" xfId="0" applyFont="1" applyBorder="1" applyAlignment="1" applyProtection="1">
      <alignment wrapText="1"/>
      <protection hidden="1"/>
    </xf>
    <xf numFmtId="164" fontId="7" fillId="0" borderId="15" xfId="0" applyNumberFormat="1" applyFont="1" applyBorder="1" applyProtection="1">
      <protection hidden="1"/>
    </xf>
    <xf numFmtId="164" fontId="7" fillId="0" borderId="10" xfId="0" applyNumberFormat="1" applyFont="1" applyBorder="1" applyProtection="1">
      <protection hidden="1"/>
    </xf>
    <xf numFmtId="164" fontId="7" fillId="0" borderId="9" xfId="0" applyNumberFormat="1" applyFont="1" applyBorder="1" applyProtection="1">
      <protection hidden="1"/>
    </xf>
    <xf numFmtId="0" fontId="8" fillId="0" borderId="12" xfId="0" applyFont="1" applyBorder="1" applyAlignment="1" applyProtection="1">
      <alignment wrapText="1"/>
      <protection hidden="1"/>
    </xf>
    <xf numFmtId="0" fontId="8" fillId="0" borderId="12" xfId="0" applyFont="1" applyBorder="1" applyProtection="1">
      <protection hidden="1"/>
    </xf>
    <xf numFmtId="165" fontId="8" fillId="0" borderId="14" xfId="0" applyNumberFormat="1" applyFont="1" applyBorder="1" applyProtection="1">
      <protection hidden="1"/>
    </xf>
    <xf numFmtId="164" fontId="8" fillId="0" borderId="6" xfId="0" applyNumberFormat="1" applyFont="1" applyBorder="1" applyProtection="1">
      <protection hidden="1"/>
    </xf>
    <xf numFmtId="164" fontId="8" fillId="0" borderId="1" xfId="0" applyNumberFormat="1" applyFont="1" applyBorder="1" applyProtection="1">
      <protection hidden="1"/>
    </xf>
    <xf numFmtId="164" fontId="8" fillId="0" borderId="12" xfId="0" applyNumberFormat="1" applyFont="1" applyBorder="1" applyProtection="1">
      <protection hidden="1"/>
    </xf>
    <xf numFmtId="164" fontId="8" fillId="0" borderId="13" xfId="0" applyNumberFormat="1" applyFont="1" applyBorder="1" applyProtection="1">
      <protection hidden="1"/>
    </xf>
    <xf numFmtId="0" fontId="8" fillId="0" borderId="7" xfId="0" applyFont="1" applyBorder="1" applyAlignment="1" applyProtection="1">
      <alignment wrapText="1"/>
      <protection hidden="1"/>
    </xf>
    <xf numFmtId="0" fontId="8" fillId="0" borderId="7" xfId="0" applyFont="1" applyBorder="1" applyProtection="1">
      <protection hidden="1"/>
    </xf>
    <xf numFmtId="165" fontId="8" fillId="0" borderId="9" xfId="0" applyNumberFormat="1" applyFont="1" applyBorder="1" applyProtection="1">
      <protection hidden="1"/>
    </xf>
    <xf numFmtId="164" fontId="8" fillId="0" borderId="10" xfId="0" applyNumberFormat="1" applyFont="1" applyBorder="1" applyProtection="1">
      <protection hidden="1"/>
    </xf>
    <xf numFmtId="164" fontId="8" fillId="0" borderId="7" xfId="0" applyNumberFormat="1" applyFont="1" applyBorder="1" applyProtection="1">
      <protection hidden="1"/>
    </xf>
    <xf numFmtId="164" fontId="8" fillId="0" borderId="8" xfId="0" applyNumberFormat="1" applyFont="1" applyBorder="1" applyProtection="1">
      <protection hidden="1"/>
    </xf>
    <xf numFmtId="165" fontId="8" fillId="0" borderId="7" xfId="0" applyNumberFormat="1" applyFont="1" applyBorder="1" applyProtection="1">
      <protection hidden="1"/>
    </xf>
    <xf numFmtId="165" fontId="7" fillId="0" borderId="15" xfId="0" applyNumberFormat="1" applyFont="1" applyBorder="1" applyProtection="1">
      <protection hidden="1"/>
    </xf>
    <xf numFmtId="164" fontId="8" fillId="0" borderId="11" xfId="0" applyNumberFormat="1" applyFont="1" applyBorder="1" applyProtection="1">
      <protection hidden="1"/>
    </xf>
    <xf numFmtId="165" fontId="8" fillId="0" borderId="12" xfId="0" applyNumberFormat="1" applyFont="1" applyBorder="1" applyProtection="1">
      <protection hidden="1"/>
    </xf>
    <xf numFmtId="164" fontId="8" fillId="0" borderId="0" xfId="0" applyNumberFormat="1" applyFont="1" applyProtection="1">
      <protection hidden="1"/>
    </xf>
    <xf numFmtId="0" fontId="8" fillId="0" borderId="7" xfId="0" applyFont="1" applyBorder="1" applyAlignment="1" applyProtection="1">
      <alignment horizontal="justify" vertical="justify" wrapText="1"/>
      <protection hidden="1"/>
    </xf>
    <xf numFmtId="0" fontId="8" fillId="0" borderId="12" xfId="0" applyFont="1" applyBorder="1" applyAlignment="1" applyProtection="1">
      <alignment horizontal="justify" vertical="justify" wrapText="1"/>
      <protection hidden="1"/>
    </xf>
    <xf numFmtId="0" fontId="8" fillId="0" borderId="7" xfId="0" applyFont="1" applyBorder="1" applyAlignment="1" applyProtection="1">
      <alignment vertical="justify" wrapText="1"/>
      <protection hidden="1"/>
    </xf>
    <xf numFmtId="164" fontId="7" fillId="0" borderId="17" xfId="0" applyNumberFormat="1" applyFont="1" applyBorder="1" applyProtection="1">
      <protection hidden="1"/>
    </xf>
    <xf numFmtId="164" fontId="7" fillId="0" borderId="1" xfId="0" applyNumberFormat="1" applyFont="1" applyBorder="1" applyProtection="1">
      <protection hidden="1"/>
    </xf>
    <xf numFmtId="167" fontId="8" fillId="0" borderId="6" xfId="0" applyNumberFormat="1" applyFont="1" applyBorder="1" applyAlignment="1" applyProtection="1">
      <alignment horizontal="center"/>
      <protection hidden="1"/>
    </xf>
    <xf numFmtId="166" fontId="8" fillId="0" borderId="12" xfId="0" applyNumberFormat="1" applyFont="1" applyBorder="1" applyAlignment="1" applyProtection="1">
      <alignment horizontal="center"/>
      <protection hidden="1"/>
    </xf>
    <xf numFmtId="165" fontId="8" fillId="0" borderId="19" xfId="0" applyNumberFormat="1" applyFont="1" applyBorder="1" applyAlignment="1" applyProtection="1">
      <alignment horizontal="center"/>
      <protection hidden="1"/>
    </xf>
    <xf numFmtId="164" fontId="8" fillId="0" borderId="3" xfId="0" applyNumberFormat="1" applyFont="1" applyBorder="1" applyProtection="1">
      <protection hidden="1"/>
    </xf>
    <xf numFmtId="164" fontId="8" fillId="0" borderId="2" xfId="0" applyNumberFormat="1" applyFont="1" applyBorder="1" applyProtection="1">
      <protection hidden="1"/>
    </xf>
    <xf numFmtId="164" fontId="8" fillId="0" borderId="4" xfId="0" applyNumberFormat="1" applyFont="1" applyBorder="1" applyProtection="1">
      <protection hidden="1"/>
    </xf>
    <xf numFmtId="167" fontId="8" fillId="0" borderId="10" xfId="0" applyNumberFormat="1" applyFont="1" applyBorder="1" applyAlignment="1" applyProtection="1">
      <alignment horizontal="center"/>
      <protection hidden="1"/>
    </xf>
    <xf numFmtId="166" fontId="8" fillId="0" borderId="7" xfId="0" applyNumberFormat="1" applyFont="1" applyBorder="1" applyAlignment="1" applyProtection="1">
      <alignment horizontal="center"/>
      <protection hidden="1"/>
    </xf>
    <xf numFmtId="165" fontId="8" fillId="0" borderId="18" xfId="0" applyNumberFormat="1" applyFont="1" applyBorder="1" applyAlignment="1" applyProtection="1">
      <alignment horizontal="center"/>
      <protection hidden="1"/>
    </xf>
    <xf numFmtId="164" fontId="8" fillId="0" borderId="16" xfId="0" applyNumberFormat="1" applyFont="1" applyBorder="1" applyProtection="1">
      <protection hidden="1"/>
    </xf>
    <xf numFmtId="164" fontId="8" fillId="0" borderId="17" xfId="0" applyNumberFormat="1" applyFont="1" applyBorder="1" applyProtection="1">
      <protection hidden="1"/>
    </xf>
    <xf numFmtId="165" fontId="8" fillId="0" borderId="11" xfId="0" applyNumberFormat="1" applyFont="1" applyBorder="1" applyAlignment="1" applyProtection="1">
      <alignment horizontal="center"/>
      <protection hidden="1"/>
    </xf>
    <xf numFmtId="164" fontId="5" fillId="0" borderId="3" xfId="0" applyNumberFormat="1" applyFont="1" applyBorder="1" applyAlignment="1" applyProtection="1">
      <alignment horizontal="right"/>
      <protection hidden="1"/>
    </xf>
    <xf numFmtId="164" fontId="5" fillId="0" borderId="2" xfId="0" applyNumberFormat="1" applyFont="1" applyBorder="1" applyAlignment="1" applyProtection="1">
      <alignment horizontal="right"/>
      <protection hidden="1"/>
    </xf>
    <xf numFmtId="164" fontId="5" fillId="0" borderId="4" xfId="0" applyNumberFormat="1" applyFont="1" applyBorder="1" applyAlignment="1" applyProtection="1">
      <alignment horizontal="right"/>
      <protection hidden="1"/>
    </xf>
    <xf numFmtId="0" fontId="8" fillId="0" borderId="2" xfId="0" applyFont="1" applyBorder="1" applyAlignment="1" applyProtection="1">
      <alignment wrapText="1"/>
      <protection hidden="1"/>
    </xf>
    <xf numFmtId="0" fontId="8" fillId="0" borderId="2" xfId="0" applyFont="1" applyBorder="1" applyProtection="1">
      <protection hidden="1"/>
    </xf>
    <xf numFmtId="165" fontId="8" fillId="0" borderId="2" xfId="0" applyNumberFormat="1" applyFont="1" applyBorder="1" applyProtection="1">
      <protection hidden="1"/>
    </xf>
    <xf numFmtId="0" fontId="8" fillId="0" borderId="1" xfId="0" applyFont="1" applyBorder="1" applyAlignment="1" applyProtection="1">
      <alignment wrapText="1"/>
      <protection hidden="1"/>
    </xf>
    <xf numFmtId="0" fontId="8" fillId="0" borderId="2" xfId="0" applyFont="1" applyBorder="1" applyAlignment="1" applyProtection="1">
      <alignment horizontal="center"/>
      <protection hidden="1"/>
    </xf>
    <xf numFmtId="164" fontId="7" fillId="0" borderId="3" xfId="0" applyNumberFormat="1" applyFont="1" applyBorder="1" applyAlignment="1" applyProtection="1">
      <alignment horizontal="right"/>
      <protection hidden="1"/>
    </xf>
    <xf numFmtId="164" fontId="7" fillId="0" borderId="2" xfId="0" applyNumberFormat="1" applyFont="1" applyBorder="1" applyAlignment="1" applyProtection="1">
      <alignment horizontal="right"/>
      <protection hidden="1"/>
    </xf>
    <xf numFmtId="0" fontId="7" fillId="0" borderId="1" xfId="0" applyFont="1" applyBorder="1" applyAlignment="1" applyProtection="1">
      <alignment wrapText="1"/>
      <protection hidden="1"/>
    </xf>
    <xf numFmtId="0" fontId="8" fillId="0" borderId="19" xfId="0" applyFont="1" applyBorder="1" applyAlignment="1" applyProtection="1">
      <alignment horizontal="center"/>
      <protection hidden="1"/>
    </xf>
    <xf numFmtId="164" fontId="7" fillId="0" borderId="4" xfId="0" applyNumberFormat="1" applyFont="1" applyBorder="1" applyAlignment="1" applyProtection="1">
      <alignment horizontal="right"/>
      <protection hidden="1"/>
    </xf>
    <xf numFmtId="164" fontId="7" fillId="0" borderId="5" xfId="0" applyNumberFormat="1" applyFont="1" applyBorder="1" applyProtection="1">
      <protection hidden="1"/>
    </xf>
    <xf numFmtId="0" fontId="7" fillId="0" borderId="9" xfId="0" applyFont="1" applyBorder="1" applyAlignment="1" applyProtection="1">
      <alignment wrapText="1"/>
      <protection hidden="1"/>
    </xf>
    <xf numFmtId="0" fontId="8" fillId="0" borderId="17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>
      <alignment horizontal="justify" vertical="center"/>
    </xf>
    <xf numFmtId="0" fontId="5" fillId="0" borderId="18" xfId="0" applyFont="1" applyBorder="1" applyAlignment="1">
      <alignment horizontal="justify" vertical="center"/>
    </xf>
    <xf numFmtId="0" fontId="5" fillId="0" borderId="16" xfId="0" applyFont="1" applyBorder="1" applyAlignment="1">
      <alignment horizontal="justify" vertical="center"/>
    </xf>
    <xf numFmtId="167" fontId="7" fillId="0" borderId="17" xfId="0" applyNumberFormat="1" applyFont="1" applyBorder="1" applyAlignment="1" applyProtection="1">
      <alignment horizontal="justify" vertical="center"/>
      <protection hidden="1"/>
    </xf>
    <xf numFmtId="0" fontId="8" fillId="0" borderId="18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0" fillId="0" borderId="18" xfId="0" applyBorder="1" applyAlignment="1">
      <alignment horizontal="justify" vertical="center"/>
    </xf>
    <xf numFmtId="0" fontId="0" fillId="0" borderId="16" xfId="0" applyBorder="1" applyAlignment="1">
      <alignment horizontal="justify" vertical="center"/>
    </xf>
    <xf numFmtId="0" fontId="5" fillId="0" borderId="4" xfId="0" applyFont="1" applyBorder="1" applyAlignment="1" applyProtection="1">
      <alignment horizontal="justify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97C3-D754-46EE-BAC3-1D96927A5B48}">
  <sheetPr>
    <pageSetUpPr fitToPage="1"/>
  </sheetPr>
  <dimension ref="A1:Q108"/>
  <sheetViews>
    <sheetView showGridLines="0" topLeftCell="A97" workbookViewId="0">
      <selection activeCell="E112" sqref="E112"/>
    </sheetView>
  </sheetViews>
  <sheetFormatPr defaultColWidth="9.140625" defaultRowHeight="12.75" x14ac:dyDescent="0.2"/>
  <cols>
    <col min="1" max="1" width="40.140625" customWidth="1"/>
    <col min="2" max="2" width="20.85546875" customWidth="1"/>
    <col min="3" max="3" width="11.7109375" customWidth="1"/>
    <col min="4" max="4" width="14.85546875" customWidth="1"/>
    <col min="5" max="6" width="12.28515625" customWidth="1"/>
    <col min="7" max="7" width="13.42578125" customWidth="1"/>
    <col min="8" max="8" width="12.7109375" customWidth="1"/>
    <col min="9" max="9" width="12.5703125" customWidth="1"/>
    <col min="10" max="10" width="12.7109375" customWidth="1"/>
    <col min="11" max="11" width="12.140625" customWidth="1"/>
    <col min="12" max="12" width="12.42578125" customWidth="1"/>
    <col min="13" max="13" width="12.140625" customWidth="1"/>
    <col min="14" max="14" width="12.42578125" customWidth="1"/>
    <col min="15" max="15" width="12.28515625" customWidth="1"/>
    <col min="16" max="16" width="13.85546875" customWidth="1"/>
    <col min="17" max="17" width="5" customWidth="1"/>
    <col min="18" max="230" width="9.140625" customWidth="1"/>
  </cols>
  <sheetData>
    <row r="1" spans="1:17" ht="4.5" customHeight="1" x14ac:dyDescent="0.2">
      <c r="A1" s="1"/>
      <c r="B1" s="1"/>
      <c r="C1" s="1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"/>
    </row>
    <row r="2" spans="1:17" ht="12.75" customHeight="1" x14ac:dyDescent="0.2">
      <c r="A2" s="17"/>
      <c r="B2" s="1"/>
      <c r="C2" s="1"/>
      <c r="D2" s="14"/>
      <c r="E2" s="14"/>
      <c r="F2" s="14"/>
      <c r="G2" s="14"/>
      <c r="H2" s="14"/>
      <c r="I2" s="14"/>
      <c r="J2" s="14"/>
      <c r="K2" s="14"/>
      <c r="L2" s="14"/>
      <c r="M2" s="26" t="s">
        <v>104</v>
      </c>
      <c r="N2" s="14"/>
      <c r="O2" s="14"/>
      <c r="P2" s="14"/>
      <c r="Q2" s="1"/>
    </row>
    <row r="3" spans="1:17" ht="12.75" customHeight="1" x14ac:dyDescent="0.2">
      <c r="A3" s="1"/>
      <c r="B3" s="1"/>
      <c r="C3" s="1"/>
      <c r="D3" s="14"/>
      <c r="E3" s="14"/>
      <c r="F3" s="14"/>
      <c r="G3" s="14"/>
      <c r="H3" s="14"/>
      <c r="I3" s="14"/>
      <c r="J3" s="14"/>
      <c r="K3" s="14"/>
      <c r="L3" s="14"/>
      <c r="M3" s="23" t="s">
        <v>108</v>
      </c>
      <c r="N3" s="23"/>
      <c r="O3" s="23"/>
      <c r="P3" s="23"/>
      <c r="Q3" s="1"/>
    </row>
    <row r="4" spans="1:17" ht="12.75" customHeight="1" x14ac:dyDescent="0.2">
      <c r="A4" s="1"/>
      <c r="B4" s="1"/>
      <c r="C4" s="1"/>
      <c r="D4" s="14"/>
      <c r="E4" s="14"/>
      <c r="F4" s="14"/>
      <c r="G4" s="14"/>
      <c r="H4" s="14"/>
      <c r="I4" s="14"/>
      <c r="J4" s="14"/>
      <c r="K4" s="14"/>
      <c r="L4" s="14"/>
      <c r="M4" s="23" t="s">
        <v>105</v>
      </c>
      <c r="N4" s="23"/>
      <c r="O4" s="23"/>
      <c r="P4" s="23"/>
      <c r="Q4" s="1"/>
    </row>
    <row r="5" spans="1:17" ht="12.75" customHeight="1" x14ac:dyDescent="0.2">
      <c r="A5" s="1"/>
      <c r="B5" s="1"/>
      <c r="C5" s="1"/>
      <c r="D5" s="14"/>
      <c r="E5" s="14"/>
      <c r="F5" s="14"/>
      <c r="G5" s="14"/>
      <c r="H5" s="14"/>
      <c r="I5" s="14"/>
      <c r="J5" s="14"/>
      <c r="K5" s="14"/>
      <c r="L5" s="14"/>
      <c r="M5" s="23" t="s">
        <v>106</v>
      </c>
      <c r="N5" s="23"/>
      <c r="O5" s="23"/>
      <c r="P5" s="23"/>
      <c r="Q5" s="1"/>
    </row>
    <row r="6" spans="1:17" ht="12.75" customHeight="1" x14ac:dyDescent="0.2">
      <c r="A6" s="1"/>
      <c r="B6" s="1"/>
      <c r="C6" s="1"/>
      <c r="D6" s="14"/>
      <c r="E6" s="14"/>
      <c r="F6" s="14"/>
      <c r="G6" s="14"/>
      <c r="H6" s="14"/>
      <c r="I6" s="14"/>
      <c r="J6" s="14"/>
      <c r="K6" s="14"/>
      <c r="L6" s="14"/>
      <c r="M6" s="23" t="s">
        <v>107</v>
      </c>
      <c r="N6" s="23"/>
      <c r="O6" s="23"/>
      <c r="P6" s="23"/>
      <c r="Q6" s="1"/>
    </row>
    <row r="7" spans="1:17" ht="12.75" customHeight="1" x14ac:dyDescent="0.2">
      <c r="A7" s="1"/>
      <c r="B7" s="1"/>
      <c r="C7" s="1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</row>
    <row r="8" spans="1:17" ht="24" customHeight="1" x14ac:dyDescent="0.2">
      <c r="A8" s="1"/>
      <c r="B8" s="1"/>
      <c r="C8" s="1"/>
      <c r="D8" s="14"/>
      <c r="E8" s="14"/>
      <c r="F8" s="14"/>
      <c r="G8" s="14"/>
      <c r="H8" s="14"/>
      <c r="I8" s="14"/>
      <c r="J8" s="14"/>
      <c r="K8" s="14"/>
      <c r="L8" s="14"/>
      <c r="M8" s="16"/>
      <c r="N8" s="16"/>
      <c r="O8" s="25" t="s">
        <v>109</v>
      </c>
      <c r="P8" s="16"/>
      <c r="Q8" s="1"/>
    </row>
    <row r="9" spans="1:17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24" t="s">
        <v>110</v>
      </c>
      <c r="N9" s="13"/>
      <c r="O9" s="13"/>
      <c r="P9" s="13"/>
      <c r="Q9" s="1"/>
    </row>
    <row r="10" spans="1:17" ht="27.75" customHeight="1" x14ac:dyDescent="0.25">
      <c r="A10" s="1"/>
      <c r="B10" s="27" t="s">
        <v>111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2.75" customHeight="1" x14ac:dyDescent="0.2">
      <c r="A11" s="1"/>
      <c r="B11" s="2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2.75" customHeight="1" x14ac:dyDescent="0.2">
      <c r="A12" s="30" t="s">
        <v>113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1"/>
    </row>
    <row r="13" spans="1:17" ht="12.75" customHeight="1" x14ac:dyDescent="0.2">
      <c r="A13" s="30" t="s">
        <v>114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 t="s">
        <v>102</v>
      </c>
      <c r="Q13" s="1"/>
    </row>
    <row r="14" spans="1:17" ht="12.75" customHeight="1" x14ac:dyDescent="0.2">
      <c r="A14" s="97" t="s">
        <v>103</v>
      </c>
      <c r="B14" s="97" t="s">
        <v>112</v>
      </c>
      <c r="C14" s="98" t="s">
        <v>92</v>
      </c>
      <c r="D14" s="97" t="s">
        <v>93</v>
      </c>
      <c r="E14" s="98" t="s">
        <v>101</v>
      </c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1"/>
    </row>
    <row r="15" spans="1:17" ht="24" customHeight="1" x14ac:dyDescent="0.2">
      <c r="A15" s="97"/>
      <c r="B15" s="97"/>
      <c r="C15" s="97"/>
      <c r="D15" s="97"/>
      <c r="E15" s="32" t="s">
        <v>91</v>
      </c>
      <c r="F15" s="32" t="s">
        <v>90</v>
      </c>
      <c r="G15" s="32" t="s">
        <v>89</v>
      </c>
      <c r="H15" s="32" t="s">
        <v>88</v>
      </c>
      <c r="I15" s="32" t="s">
        <v>87</v>
      </c>
      <c r="J15" s="32" t="s">
        <v>86</v>
      </c>
      <c r="K15" s="32" t="s">
        <v>85</v>
      </c>
      <c r="L15" s="32" t="s">
        <v>84</v>
      </c>
      <c r="M15" s="32" t="s">
        <v>83</v>
      </c>
      <c r="N15" s="32" t="s">
        <v>82</v>
      </c>
      <c r="O15" s="32" t="s">
        <v>81</v>
      </c>
      <c r="P15" s="32" t="s">
        <v>80</v>
      </c>
      <c r="Q15" s="1"/>
    </row>
    <row r="16" spans="1:17" ht="31.5" customHeight="1" x14ac:dyDescent="0.2">
      <c r="A16" s="33" t="s">
        <v>79</v>
      </c>
      <c r="B16" s="34" t="s">
        <v>0</v>
      </c>
      <c r="C16" s="34"/>
      <c r="D16" s="35">
        <v>524166464.44999999</v>
      </c>
      <c r="E16" s="36" t="s">
        <v>0</v>
      </c>
      <c r="F16" s="37" t="s">
        <v>0</v>
      </c>
      <c r="G16" s="37" t="s">
        <v>0</v>
      </c>
      <c r="H16" s="37" t="s">
        <v>0</v>
      </c>
      <c r="I16" s="37" t="s">
        <v>0</v>
      </c>
      <c r="J16" s="37" t="s">
        <v>0</v>
      </c>
      <c r="K16" s="37" t="s">
        <v>0</v>
      </c>
      <c r="L16" s="37" t="s">
        <v>0</v>
      </c>
      <c r="M16" s="37" t="s">
        <v>0</v>
      </c>
      <c r="N16" s="37" t="s">
        <v>0</v>
      </c>
      <c r="O16" s="37" t="s">
        <v>0</v>
      </c>
      <c r="P16" s="37" t="s">
        <v>0</v>
      </c>
      <c r="Q16" s="1"/>
    </row>
    <row r="17" spans="1:17" ht="12.75" customHeight="1" x14ac:dyDescent="0.2">
      <c r="A17" s="38" t="s">
        <v>100</v>
      </c>
      <c r="B17" s="34" t="s">
        <v>0</v>
      </c>
      <c r="C17" s="34"/>
      <c r="D17" s="35">
        <v>4958</v>
      </c>
      <c r="E17" s="36" t="s">
        <v>0</v>
      </c>
      <c r="F17" s="37" t="s">
        <v>0</v>
      </c>
      <c r="G17" s="37" t="s">
        <v>0</v>
      </c>
      <c r="H17" s="37" t="s">
        <v>0</v>
      </c>
      <c r="I17" s="37" t="s">
        <v>0</v>
      </c>
      <c r="J17" s="37" t="s">
        <v>0</v>
      </c>
      <c r="K17" s="37" t="s">
        <v>0</v>
      </c>
      <c r="L17" s="37" t="s">
        <v>0</v>
      </c>
      <c r="M17" s="37" t="s">
        <v>0</v>
      </c>
      <c r="N17" s="37" t="s">
        <v>0</v>
      </c>
      <c r="O17" s="37" t="s">
        <v>0</v>
      </c>
      <c r="P17" s="37" t="s">
        <v>0</v>
      </c>
      <c r="Q17" s="1"/>
    </row>
    <row r="18" spans="1:17" ht="12.75" customHeight="1" x14ac:dyDescent="0.2">
      <c r="A18" s="39" t="s">
        <v>78</v>
      </c>
      <c r="B18" s="40" t="s">
        <v>0</v>
      </c>
      <c r="C18" s="40"/>
      <c r="D18" s="41">
        <v>524161506.44999999</v>
      </c>
      <c r="E18" s="42" t="s">
        <v>0</v>
      </c>
      <c r="F18" s="42" t="s">
        <v>0</v>
      </c>
      <c r="G18" s="42" t="s">
        <v>0</v>
      </c>
      <c r="H18" s="42" t="s">
        <v>0</v>
      </c>
      <c r="I18" s="42" t="s">
        <v>0</v>
      </c>
      <c r="J18" s="42" t="s">
        <v>0</v>
      </c>
      <c r="K18" s="42" t="s">
        <v>0</v>
      </c>
      <c r="L18" s="42" t="s">
        <v>0</v>
      </c>
      <c r="M18" s="42" t="s">
        <v>0</v>
      </c>
      <c r="N18" s="42" t="s">
        <v>0</v>
      </c>
      <c r="O18" s="42" t="s">
        <v>0</v>
      </c>
      <c r="P18" s="42" t="s">
        <v>0</v>
      </c>
      <c r="Q18" s="1"/>
    </row>
    <row r="19" spans="1:17" ht="12.75" customHeight="1" thickBot="1" x14ac:dyDescent="0.25">
      <c r="A19" s="96" t="s">
        <v>77</v>
      </c>
      <c r="B19" s="96"/>
      <c r="C19" s="43"/>
      <c r="D19" s="44">
        <v>1144000</v>
      </c>
      <c r="E19" s="45">
        <v>45000</v>
      </c>
      <c r="F19" s="44">
        <v>415000</v>
      </c>
      <c r="G19" s="46">
        <v>150000</v>
      </c>
      <c r="H19" s="44">
        <v>136000</v>
      </c>
      <c r="I19" s="44">
        <v>15000</v>
      </c>
      <c r="J19" s="46">
        <v>15000</v>
      </c>
      <c r="K19" s="44">
        <v>173000</v>
      </c>
      <c r="L19" s="44">
        <v>10000</v>
      </c>
      <c r="M19" s="46">
        <v>0</v>
      </c>
      <c r="N19" s="44">
        <v>175000</v>
      </c>
      <c r="O19" s="44">
        <v>10000</v>
      </c>
      <c r="P19" s="46">
        <v>0</v>
      </c>
      <c r="Q19" s="6"/>
    </row>
    <row r="20" spans="1:17" ht="26.25" customHeight="1" thickBot="1" x14ac:dyDescent="0.25">
      <c r="A20" s="47" t="s">
        <v>74</v>
      </c>
      <c r="B20" s="48" t="s">
        <v>76</v>
      </c>
      <c r="C20" s="49">
        <v>130000000</v>
      </c>
      <c r="D20" s="50">
        <v>814000</v>
      </c>
      <c r="E20" s="51">
        <v>10000</v>
      </c>
      <c r="F20" s="50">
        <v>300000</v>
      </c>
      <c r="G20" s="52">
        <v>50000</v>
      </c>
      <c r="H20" s="53">
        <v>116000</v>
      </c>
      <c r="I20" s="53">
        <v>10000</v>
      </c>
      <c r="J20" s="53">
        <v>10000</v>
      </c>
      <c r="K20" s="52">
        <v>148000</v>
      </c>
      <c r="L20" s="52">
        <v>10000</v>
      </c>
      <c r="M20" s="52">
        <v>0</v>
      </c>
      <c r="N20" s="52">
        <v>150000</v>
      </c>
      <c r="O20" s="52">
        <v>10000</v>
      </c>
      <c r="P20" s="52">
        <v>0</v>
      </c>
      <c r="Q20" s="6"/>
    </row>
    <row r="21" spans="1:17" ht="26.25" customHeight="1" thickBot="1" x14ac:dyDescent="0.25">
      <c r="A21" s="54" t="s">
        <v>74</v>
      </c>
      <c r="B21" s="55" t="s">
        <v>75</v>
      </c>
      <c r="C21" s="56">
        <v>130000000</v>
      </c>
      <c r="D21" s="57">
        <v>30000</v>
      </c>
      <c r="E21" s="51">
        <v>0</v>
      </c>
      <c r="F21" s="57">
        <v>10000</v>
      </c>
      <c r="G21" s="58">
        <v>0</v>
      </c>
      <c r="H21" s="59">
        <v>0</v>
      </c>
      <c r="I21" s="59">
        <v>0</v>
      </c>
      <c r="J21" s="59">
        <v>0</v>
      </c>
      <c r="K21" s="58">
        <v>10000</v>
      </c>
      <c r="L21" s="58">
        <v>0</v>
      </c>
      <c r="M21" s="58">
        <v>0</v>
      </c>
      <c r="N21" s="58">
        <v>10000</v>
      </c>
      <c r="O21" s="58">
        <v>0</v>
      </c>
      <c r="P21" s="58">
        <v>0</v>
      </c>
      <c r="Q21" s="6"/>
    </row>
    <row r="22" spans="1:17" ht="27" customHeight="1" x14ac:dyDescent="0.2">
      <c r="A22" s="54" t="s">
        <v>74</v>
      </c>
      <c r="B22" s="55" t="s">
        <v>73</v>
      </c>
      <c r="C22" s="60">
        <v>130000000</v>
      </c>
      <c r="D22" s="57">
        <v>300000</v>
      </c>
      <c r="E22" s="51">
        <v>35000</v>
      </c>
      <c r="F22" s="57">
        <v>105000</v>
      </c>
      <c r="G22" s="58">
        <v>100000</v>
      </c>
      <c r="H22" s="59">
        <v>20000</v>
      </c>
      <c r="I22" s="59">
        <v>5000</v>
      </c>
      <c r="J22" s="59">
        <v>5000</v>
      </c>
      <c r="K22" s="58">
        <v>15000</v>
      </c>
      <c r="L22" s="58">
        <v>0</v>
      </c>
      <c r="M22" s="58">
        <v>0</v>
      </c>
      <c r="N22" s="58">
        <v>15000</v>
      </c>
      <c r="O22" s="58">
        <v>0</v>
      </c>
      <c r="P22" s="58">
        <v>0</v>
      </c>
      <c r="Q22" s="6"/>
    </row>
    <row r="23" spans="1:17" ht="18.75" customHeight="1" thickBot="1" x14ac:dyDescent="0.25">
      <c r="A23" s="96" t="s">
        <v>72</v>
      </c>
      <c r="B23" s="96"/>
      <c r="C23" s="61"/>
      <c r="D23" s="44">
        <v>812655900</v>
      </c>
      <c r="E23" s="45">
        <v>33479400</v>
      </c>
      <c r="F23" s="44">
        <v>37079700</v>
      </c>
      <c r="G23" s="46">
        <v>252779700</v>
      </c>
      <c r="H23" s="44">
        <v>70600000</v>
      </c>
      <c r="I23" s="44">
        <v>44359300</v>
      </c>
      <c r="J23" s="46">
        <v>43329600</v>
      </c>
      <c r="K23" s="44">
        <v>70629600</v>
      </c>
      <c r="L23" s="44">
        <v>39529700</v>
      </c>
      <c r="M23" s="46">
        <v>39329700</v>
      </c>
      <c r="N23" s="44">
        <v>62229600</v>
      </c>
      <c r="O23" s="44">
        <v>42329700</v>
      </c>
      <c r="P23" s="46">
        <v>76979900</v>
      </c>
      <c r="Q23" s="6"/>
    </row>
    <row r="24" spans="1:17" ht="12.75" customHeight="1" thickBot="1" x14ac:dyDescent="0.25">
      <c r="A24" s="47" t="s">
        <v>60</v>
      </c>
      <c r="B24" s="48" t="s">
        <v>71</v>
      </c>
      <c r="C24" s="49">
        <v>130000000</v>
      </c>
      <c r="D24" s="50">
        <v>4949700</v>
      </c>
      <c r="E24" s="51">
        <v>449700</v>
      </c>
      <c r="F24" s="50">
        <v>0</v>
      </c>
      <c r="G24" s="52">
        <v>1500000</v>
      </c>
      <c r="H24" s="53">
        <v>1700000</v>
      </c>
      <c r="I24" s="53">
        <v>500000</v>
      </c>
      <c r="J24" s="53">
        <v>0</v>
      </c>
      <c r="K24" s="52">
        <v>800000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6"/>
    </row>
    <row r="25" spans="1:17" ht="12.75" customHeight="1" thickBot="1" x14ac:dyDescent="0.25">
      <c r="A25" s="54" t="s">
        <v>60</v>
      </c>
      <c r="B25" s="55" t="s">
        <v>70</v>
      </c>
      <c r="C25" s="56">
        <v>130000000</v>
      </c>
      <c r="D25" s="57">
        <v>390900000</v>
      </c>
      <c r="E25" s="51">
        <v>29000000</v>
      </c>
      <c r="F25" s="57">
        <v>32000000</v>
      </c>
      <c r="G25" s="58">
        <v>19000000</v>
      </c>
      <c r="H25" s="59">
        <v>33600000</v>
      </c>
      <c r="I25" s="59">
        <v>37800000</v>
      </c>
      <c r="J25" s="59">
        <v>35900000</v>
      </c>
      <c r="K25" s="58">
        <v>35100000</v>
      </c>
      <c r="L25" s="58">
        <v>16500000</v>
      </c>
      <c r="M25" s="58">
        <v>31100000</v>
      </c>
      <c r="N25" s="58">
        <v>34500000</v>
      </c>
      <c r="O25" s="58">
        <v>34800000</v>
      </c>
      <c r="P25" s="58">
        <v>51600000</v>
      </c>
      <c r="Q25" s="6"/>
    </row>
    <row r="26" spans="1:17" ht="12.75" customHeight="1" thickBot="1" x14ac:dyDescent="0.25">
      <c r="A26" s="54" t="s">
        <v>60</v>
      </c>
      <c r="B26" s="55" t="s">
        <v>69</v>
      </c>
      <c r="C26" s="56">
        <v>130000000</v>
      </c>
      <c r="D26" s="57">
        <v>13200000</v>
      </c>
      <c r="E26" s="51">
        <v>0</v>
      </c>
      <c r="F26" s="57">
        <v>0</v>
      </c>
      <c r="G26" s="58">
        <v>2000000</v>
      </c>
      <c r="H26" s="59">
        <v>0</v>
      </c>
      <c r="I26" s="59">
        <v>0</v>
      </c>
      <c r="J26" s="59">
        <v>1100000</v>
      </c>
      <c r="K26" s="58">
        <v>1400000</v>
      </c>
      <c r="L26" s="58">
        <v>1300000</v>
      </c>
      <c r="M26" s="58">
        <v>4300000</v>
      </c>
      <c r="N26" s="58">
        <v>1300000</v>
      </c>
      <c r="O26" s="58">
        <v>1800000</v>
      </c>
      <c r="P26" s="58">
        <v>0</v>
      </c>
      <c r="Q26" s="6"/>
    </row>
    <row r="27" spans="1:17" ht="12.75" customHeight="1" thickBot="1" x14ac:dyDescent="0.25">
      <c r="A27" s="54" t="s">
        <v>60</v>
      </c>
      <c r="B27" s="55" t="s">
        <v>68</v>
      </c>
      <c r="C27" s="56">
        <v>130000000</v>
      </c>
      <c r="D27" s="57">
        <v>2600000</v>
      </c>
      <c r="E27" s="51">
        <v>0</v>
      </c>
      <c r="F27" s="57">
        <v>0</v>
      </c>
      <c r="G27" s="58">
        <v>1500000</v>
      </c>
      <c r="H27" s="59">
        <v>0</v>
      </c>
      <c r="I27" s="59">
        <v>0</v>
      </c>
      <c r="J27" s="59">
        <v>0</v>
      </c>
      <c r="K27" s="58">
        <v>0</v>
      </c>
      <c r="L27" s="58">
        <v>1100000</v>
      </c>
      <c r="M27" s="58">
        <v>0</v>
      </c>
      <c r="N27" s="58">
        <v>0</v>
      </c>
      <c r="O27" s="58">
        <v>0</v>
      </c>
      <c r="P27" s="58">
        <v>0</v>
      </c>
      <c r="Q27" s="6"/>
    </row>
    <row r="28" spans="1:17" ht="12.75" customHeight="1" thickBot="1" x14ac:dyDescent="0.25">
      <c r="A28" s="54" t="s">
        <v>60</v>
      </c>
      <c r="B28" s="55" t="s">
        <v>67</v>
      </c>
      <c r="C28" s="56">
        <v>130000000</v>
      </c>
      <c r="D28" s="57">
        <v>30800000</v>
      </c>
      <c r="E28" s="51">
        <v>0</v>
      </c>
      <c r="F28" s="57">
        <v>0</v>
      </c>
      <c r="G28" s="58">
        <v>15100000</v>
      </c>
      <c r="H28" s="59">
        <v>0</v>
      </c>
      <c r="I28" s="59">
        <v>0</v>
      </c>
      <c r="J28" s="59">
        <v>0</v>
      </c>
      <c r="K28" s="58">
        <v>0</v>
      </c>
      <c r="L28" s="58">
        <v>15700000</v>
      </c>
      <c r="M28" s="58">
        <v>0</v>
      </c>
      <c r="N28" s="58">
        <v>0</v>
      </c>
      <c r="O28" s="58">
        <v>0</v>
      </c>
      <c r="P28" s="58">
        <v>0</v>
      </c>
      <c r="Q28" s="6"/>
    </row>
    <row r="29" spans="1:17" ht="12.75" customHeight="1" thickBot="1" x14ac:dyDescent="0.25">
      <c r="A29" s="54" t="s">
        <v>60</v>
      </c>
      <c r="B29" s="55" t="s">
        <v>66</v>
      </c>
      <c r="C29" s="56">
        <v>130000000</v>
      </c>
      <c r="D29" s="57">
        <v>165600</v>
      </c>
      <c r="E29" s="51">
        <v>13800</v>
      </c>
      <c r="F29" s="57">
        <v>13800</v>
      </c>
      <c r="G29" s="58">
        <v>13800</v>
      </c>
      <c r="H29" s="59">
        <v>0</v>
      </c>
      <c r="I29" s="59">
        <v>27600</v>
      </c>
      <c r="J29" s="59">
        <v>13800</v>
      </c>
      <c r="K29" s="58">
        <v>13800</v>
      </c>
      <c r="L29" s="58">
        <v>13800</v>
      </c>
      <c r="M29" s="58">
        <v>13800</v>
      </c>
      <c r="N29" s="58">
        <v>13800</v>
      </c>
      <c r="O29" s="58">
        <v>13800</v>
      </c>
      <c r="P29" s="58">
        <v>13800</v>
      </c>
      <c r="Q29" s="6"/>
    </row>
    <row r="30" spans="1:17" ht="12.75" customHeight="1" thickBot="1" x14ac:dyDescent="0.25">
      <c r="A30" s="54" t="s">
        <v>60</v>
      </c>
      <c r="B30" s="55" t="s">
        <v>65</v>
      </c>
      <c r="C30" s="56">
        <v>130000000</v>
      </c>
      <c r="D30" s="57">
        <v>190600</v>
      </c>
      <c r="E30" s="51">
        <v>15900</v>
      </c>
      <c r="F30" s="57">
        <v>15900</v>
      </c>
      <c r="G30" s="58">
        <v>15900</v>
      </c>
      <c r="H30" s="59">
        <v>0</v>
      </c>
      <c r="I30" s="59">
        <v>31700</v>
      </c>
      <c r="J30" s="59">
        <v>15800</v>
      </c>
      <c r="K30" s="58">
        <v>15800</v>
      </c>
      <c r="L30" s="58">
        <v>15900</v>
      </c>
      <c r="M30" s="58">
        <v>15900</v>
      </c>
      <c r="N30" s="58">
        <v>15800</v>
      </c>
      <c r="O30" s="58">
        <v>15900</v>
      </c>
      <c r="P30" s="58">
        <v>16100</v>
      </c>
      <c r="Q30" s="6"/>
    </row>
    <row r="31" spans="1:17" ht="12.75" customHeight="1" thickBot="1" x14ac:dyDescent="0.25">
      <c r="A31" s="54" t="s">
        <v>60</v>
      </c>
      <c r="B31" s="55" t="s">
        <v>64</v>
      </c>
      <c r="C31" s="56">
        <v>130000000</v>
      </c>
      <c r="D31" s="57">
        <v>128000000</v>
      </c>
      <c r="E31" s="51">
        <v>3500000</v>
      </c>
      <c r="F31" s="57">
        <v>3100000</v>
      </c>
      <c r="G31" s="58">
        <v>8800000</v>
      </c>
      <c r="H31" s="59">
        <v>23300000</v>
      </c>
      <c r="I31" s="59">
        <v>4400000</v>
      </c>
      <c r="J31" s="59">
        <v>4800000</v>
      </c>
      <c r="K31" s="58">
        <v>23300000</v>
      </c>
      <c r="L31" s="58">
        <v>4100000</v>
      </c>
      <c r="M31" s="58">
        <v>3100000</v>
      </c>
      <c r="N31" s="58">
        <v>23500000</v>
      </c>
      <c r="O31" s="58">
        <v>4900000</v>
      </c>
      <c r="P31" s="58">
        <v>21200000</v>
      </c>
      <c r="Q31" s="6"/>
    </row>
    <row r="32" spans="1:17" ht="12.75" customHeight="1" thickBot="1" x14ac:dyDescent="0.25">
      <c r="A32" s="54" t="s">
        <v>60</v>
      </c>
      <c r="B32" s="55" t="s">
        <v>63</v>
      </c>
      <c r="C32" s="56">
        <v>130000000</v>
      </c>
      <c r="D32" s="57">
        <v>210000000</v>
      </c>
      <c r="E32" s="51">
        <v>0</v>
      </c>
      <c r="F32" s="57">
        <v>0</v>
      </c>
      <c r="G32" s="58">
        <v>203700000</v>
      </c>
      <c r="H32" s="59">
        <v>0</v>
      </c>
      <c r="I32" s="59">
        <v>0</v>
      </c>
      <c r="J32" s="59">
        <v>0</v>
      </c>
      <c r="K32" s="58">
        <v>6300000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6"/>
    </row>
    <row r="33" spans="1:17" ht="12.75" customHeight="1" thickBot="1" x14ac:dyDescent="0.25">
      <c r="A33" s="54" t="s">
        <v>60</v>
      </c>
      <c r="B33" s="55" t="s">
        <v>62</v>
      </c>
      <c r="C33" s="56">
        <v>130000000</v>
      </c>
      <c r="D33" s="57">
        <v>18000000</v>
      </c>
      <c r="E33" s="51">
        <v>100000</v>
      </c>
      <c r="F33" s="57">
        <v>150000</v>
      </c>
      <c r="G33" s="58">
        <v>350000</v>
      </c>
      <c r="H33" s="59">
        <v>9800000</v>
      </c>
      <c r="I33" s="59">
        <v>1000000</v>
      </c>
      <c r="J33" s="59">
        <v>900000</v>
      </c>
      <c r="K33" s="58">
        <v>1300000</v>
      </c>
      <c r="L33" s="58">
        <v>200000</v>
      </c>
      <c r="M33" s="58">
        <v>200000</v>
      </c>
      <c r="N33" s="58">
        <v>300000</v>
      </c>
      <c r="O33" s="58">
        <v>200000</v>
      </c>
      <c r="P33" s="58">
        <v>3500000</v>
      </c>
      <c r="Q33" s="6"/>
    </row>
    <row r="34" spans="1:17" ht="12.75" customHeight="1" thickBot="1" x14ac:dyDescent="0.25">
      <c r="A34" s="54" t="s">
        <v>60</v>
      </c>
      <c r="B34" s="55" t="s">
        <v>61</v>
      </c>
      <c r="C34" s="56">
        <v>130000000</v>
      </c>
      <c r="D34" s="57">
        <v>7150000</v>
      </c>
      <c r="E34" s="51">
        <v>0</v>
      </c>
      <c r="F34" s="57">
        <v>1500000</v>
      </c>
      <c r="G34" s="58">
        <v>200000</v>
      </c>
      <c r="H34" s="59">
        <v>1700000</v>
      </c>
      <c r="I34" s="59">
        <v>0</v>
      </c>
      <c r="J34" s="59">
        <v>0</v>
      </c>
      <c r="K34" s="58">
        <v>1700000</v>
      </c>
      <c r="L34" s="58">
        <v>0</v>
      </c>
      <c r="M34" s="58">
        <v>0</v>
      </c>
      <c r="N34" s="58">
        <v>2000000</v>
      </c>
      <c r="O34" s="58">
        <v>0</v>
      </c>
      <c r="P34" s="58">
        <v>50000</v>
      </c>
      <c r="Q34" s="6"/>
    </row>
    <row r="35" spans="1:17" ht="12.75" customHeight="1" x14ac:dyDescent="0.2">
      <c r="A35" s="54" t="s">
        <v>60</v>
      </c>
      <c r="B35" s="55" t="s">
        <v>59</v>
      </c>
      <c r="C35" s="60">
        <v>130000000</v>
      </c>
      <c r="D35" s="57">
        <v>6700000</v>
      </c>
      <c r="E35" s="51">
        <v>400000</v>
      </c>
      <c r="F35" s="57">
        <v>300000</v>
      </c>
      <c r="G35" s="58">
        <v>600000</v>
      </c>
      <c r="H35" s="59">
        <v>500000</v>
      </c>
      <c r="I35" s="59">
        <v>600000</v>
      </c>
      <c r="J35" s="59">
        <v>600000</v>
      </c>
      <c r="K35" s="58">
        <v>700000</v>
      </c>
      <c r="L35" s="58">
        <v>600000</v>
      </c>
      <c r="M35" s="58">
        <v>600000</v>
      </c>
      <c r="N35" s="58">
        <v>600000</v>
      </c>
      <c r="O35" s="58">
        <v>600000</v>
      </c>
      <c r="P35" s="58">
        <v>600000</v>
      </c>
      <c r="Q35" s="6"/>
    </row>
    <row r="36" spans="1:17" ht="26.25" customHeight="1" thickBot="1" x14ac:dyDescent="0.25">
      <c r="A36" s="96" t="s">
        <v>58</v>
      </c>
      <c r="B36" s="96"/>
      <c r="C36" s="43"/>
      <c r="D36" s="44">
        <v>742000</v>
      </c>
      <c r="E36" s="45">
        <v>7000</v>
      </c>
      <c r="F36" s="44">
        <v>34000</v>
      </c>
      <c r="G36" s="46">
        <v>64100</v>
      </c>
      <c r="H36" s="44">
        <v>63000</v>
      </c>
      <c r="I36" s="44">
        <v>66000</v>
      </c>
      <c r="J36" s="46">
        <v>39000</v>
      </c>
      <c r="K36" s="44">
        <v>97200</v>
      </c>
      <c r="L36" s="44">
        <v>77400</v>
      </c>
      <c r="M36" s="46">
        <v>99400</v>
      </c>
      <c r="N36" s="44">
        <v>75100</v>
      </c>
      <c r="O36" s="44">
        <v>67800</v>
      </c>
      <c r="P36" s="46">
        <v>52000</v>
      </c>
      <c r="Q36" s="6"/>
    </row>
    <row r="37" spans="1:17" ht="26.25" customHeight="1" thickBot="1" x14ac:dyDescent="0.25">
      <c r="A37" s="47" t="s">
        <v>47</v>
      </c>
      <c r="B37" s="48" t="s">
        <v>57</v>
      </c>
      <c r="C37" s="49">
        <v>130000000</v>
      </c>
      <c r="D37" s="50">
        <v>15900</v>
      </c>
      <c r="E37" s="51">
        <v>0</v>
      </c>
      <c r="F37" s="50">
        <v>2000</v>
      </c>
      <c r="G37" s="52">
        <v>0</v>
      </c>
      <c r="H37" s="53">
        <v>4000</v>
      </c>
      <c r="I37" s="53">
        <v>0</v>
      </c>
      <c r="J37" s="53">
        <v>0</v>
      </c>
      <c r="K37" s="52">
        <v>0</v>
      </c>
      <c r="L37" s="52">
        <v>2900</v>
      </c>
      <c r="M37" s="52">
        <v>0</v>
      </c>
      <c r="N37" s="52">
        <v>3000</v>
      </c>
      <c r="O37" s="52">
        <v>4000</v>
      </c>
      <c r="P37" s="52">
        <v>0</v>
      </c>
      <c r="Q37" s="6"/>
    </row>
    <row r="38" spans="1:17" ht="24.75" customHeight="1" thickBot="1" x14ac:dyDescent="0.25">
      <c r="A38" s="54" t="s">
        <v>47</v>
      </c>
      <c r="B38" s="55" t="s">
        <v>56</v>
      </c>
      <c r="C38" s="56">
        <v>130000000</v>
      </c>
      <c r="D38" s="57">
        <v>106500</v>
      </c>
      <c r="E38" s="51">
        <v>0</v>
      </c>
      <c r="F38" s="57">
        <v>2000</v>
      </c>
      <c r="G38" s="58">
        <v>5000</v>
      </c>
      <c r="H38" s="59">
        <v>12000</v>
      </c>
      <c r="I38" s="59">
        <v>5000</v>
      </c>
      <c r="J38" s="59">
        <v>10000</v>
      </c>
      <c r="K38" s="58">
        <v>10000</v>
      </c>
      <c r="L38" s="58">
        <v>25500</v>
      </c>
      <c r="M38" s="58">
        <v>10000</v>
      </c>
      <c r="N38" s="58">
        <v>10000</v>
      </c>
      <c r="O38" s="58">
        <v>7000</v>
      </c>
      <c r="P38" s="58">
        <v>10000</v>
      </c>
      <c r="Q38" s="6"/>
    </row>
    <row r="39" spans="1:17" ht="24.75" customHeight="1" thickBot="1" x14ac:dyDescent="0.25">
      <c r="A39" s="54" t="s">
        <v>47</v>
      </c>
      <c r="B39" s="55" t="s">
        <v>55</v>
      </c>
      <c r="C39" s="56">
        <v>130000000</v>
      </c>
      <c r="D39" s="57">
        <v>28400</v>
      </c>
      <c r="E39" s="51">
        <v>0</v>
      </c>
      <c r="F39" s="57">
        <v>0</v>
      </c>
      <c r="G39" s="58">
        <v>8000</v>
      </c>
      <c r="H39" s="59">
        <v>0</v>
      </c>
      <c r="I39" s="59">
        <v>0</v>
      </c>
      <c r="J39" s="59">
        <v>0</v>
      </c>
      <c r="K39" s="58">
        <v>9000</v>
      </c>
      <c r="L39" s="58">
        <v>0</v>
      </c>
      <c r="M39" s="58">
        <v>11400</v>
      </c>
      <c r="N39" s="58">
        <v>0</v>
      </c>
      <c r="O39" s="58">
        <v>0</v>
      </c>
      <c r="P39" s="58">
        <v>0</v>
      </c>
      <c r="Q39" s="6"/>
    </row>
    <row r="40" spans="1:17" ht="27" customHeight="1" thickBot="1" x14ac:dyDescent="0.25">
      <c r="A40" s="54" t="s">
        <v>47</v>
      </c>
      <c r="B40" s="55" t="s">
        <v>54</v>
      </c>
      <c r="C40" s="56">
        <v>130000000</v>
      </c>
      <c r="D40" s="57">
        <v>85100</v>
      </c>
      <c r="E40" s="51">
        <v>2000</v>
      </c>
      <c r="F40" s="57">
        <v>10000</v>
      </c>
      <c r="G40" s="58">
        <v>5100</v>
      </c>
      <c r="H40" s="59">
        <v>3000</v>
      </c>
      <c r="I40" s="59">
        <v>10000</v>
      </c>
      <c r="J40" s="59">
        <v>2000</v>
      </c>
      <c r="K40" s="58">
        <v>10000</v>
      </c>
      <c r="L40" s="58">
        <v>3000</v>
      </c>
      <c r="M40" s="58">
        <v>3000</v>
      </c>
      <c r="N40" s="58">
        <v>10000</v>
      </c>
      <c r="O40" s="58">
        <v>15000</v>
      </c>
      <c r="P40" s="58">
        <v>12000</v>
      </c>
      <c r="Q40" s="6"/>
    </row>
    <row r="41" spans="1:17" ht="25.5" customHeight="1" thickBot="1" x14ac:dyDescent="0.25">
      <c r="A41" s="54" t="s">
        <v>47</v>
      </c>
      <c r="B41" s="55" t="s">
        <v>53</v>
      </c>
      <c r="C41" s="56">
        <v>130000000</v>
      </c>
      <c r="D41" s="57">
        <v>7500</v>
      </c>
      <c r="E41" s="51">
        <v>0</v>
      </c>
      <c r="F41" s="57">
        <v>0</v>
      </c>
      <c r="G41" s="58">
        <v>0</v>
      </c>
      <c r="H41" s="59">
        <v>3000</v>
      </c>
      <c r="I41" s="59">
        <v>0</v>
      </c>
      <c r="J41" s="59">
        <v>0</v>
      </c>
      <c r="K41" s="58">
        <v>3000</v>
      </c>
      <c r="L41" s="58">
        <v>0</v>
      </c>
      <c r="M41" s="58">
        <v>0</v>
      </c>
      <c r="N41" s="58">
        <v>1500</v>
      </c>
      <c r="O41" s="58">
        <v>0</v>
      </c>
      <c r="P41" s="58">
        <v>0</v>
      </c>
      <c r="Q41" s="6"/>
    </row>
    <row r="42" spans="1:17" ht="25.5" customHeight="1" thickBot="1" x14ac:dyDescent="0.25">
      <c r="A42" s="54" t="s">
        <v>47</v>
      </c>
      <c r="B42" s="55" t="s">
        <v>52</v>
      </c>
      <c r="C42" s="56">
        <v>130000000</v>
      </c>
      <c r="D42" s="57">
        <v>13900</v>
      </c>
      <c r="E42" s="51">
        <v>0</v>
      </c>
      <c r="F42" s="57">
        <v>0</v>
      </c>
      <c r="G42" s="58">
        <v>0</v>
      </c>
      <c r="H42" s="59">
        <v>10000</v>
      </c>
      <c r="I42" s="59">
        <v>0</v>
      </c>
      <c r="J42" s="59">
        <v>0</v>
      </c>
      <c r="K42" s="58">
        <v>0</v>
      </c>
      <c r="L42" s="58">
        <v>0</v>
      </c>
      <c r="M42" s="58">
        <v>0</v>
      </c>
      <c r="N42" s="58">
        <v>3900</v>
      </c>
      <c r="O42" s="58">
        <v>0</v>
      </c>
      <c r="P42" s="58">
        <v>0</v>
      </c>
      <c r="Q42" s="6"/>
    </row>
    <row r="43" spans="1:17" ht="25.5" customHeight="1" thickBot="1" x14ac:dyDescent="0.25">
      <c r="A43" s="54" t="s">
        <v>47</v>
      </c>
      <c r="B43" s="55" t="s">
        <v>51</v>
      </c>
      <c r="C43" s="56">
        <v>130000000</v>
      </c>
      <c r="D43" s="57">
        <v>111800</v>
      </c>
      <c r="E43" s="51">
        <v>0</v>
      </c>
      <c r="F43" s="57">
        <v>0</v>
      </c>
      <c r="G43" s="58">
        <v>20000</v>
      </c>
      <c r="H43" s="59">
        <v>0</v>
      </c>
      <c r="I43" s="59">
        <v>10000</v>
      </c>
      <c r="J43" s="59">
        <v>0</v>
      </c>
      <c r="K43" s="58">
        <v>20000</v>
      </c>
      <c r="L43" s="58">
        <v>0</v>
      </c>
      <c r="M43" s="58">
        <v>30000</v>
      </c>
      <c r="N43" s="58">
        <v>10000</v>
      </c>
      <c r="O43" s="58">
        <v>11800</v>
      </c>
      <c r="P43" s="58">
        <v>10000</v>
      </c>
      <c r="Q43" s="6"/>
    </row>
    <row r="44" spans="1:17" ht="27" customHeight="1" thickBot="1" x14ac:dyDescent="0.25">
      <c r="A44" s="54" t="s">
        <v>47</v>
      </c>
      <c r="B44" s="55" t="s">
        <v>50</v>
      </c>
      <c r="C44" s="56">
        <v>130000000</v>
      </c>
      <c r="D44" s="57">
        <v>12800</v>
      </c>
      <c r="E44" s="51">
        <v>0</v>
      </c>
      <c r="F44" s="57">
        <v>0</v>
      </c>
      <c r="G44" s="58">
        <v>5000</v>
      </c>
      <c r="H44" s="59">
        <v>1000</v>
      </c>
      <c r="I44" s="59">
        <v>1000</v>
      </c>
      <c r="J44" s="59">
        <v>2000</v>
      </c>
      <c r="K44" s="58">
        <v>2800</v>
      </c>
      <c r="L44" s="58">
        <v>1000</v>
      </c>
      <c r="M44" s="58">
        <v>0</v>
      </c>
      <c r="N44" s="58">
        <v>0</v>
      </c>
      <c r="O44" s="58">
        <v>0</v>
      </c>
      <c r="P44" s="58">
        <v>0</v>
      </c>
      <c r="Q44" s="6"/>
    </row>
    <row r="45" spans="1:17" ht="28.5" customHeight="1" thickBot="1" x14ac:dyDescent="0.25">
      <c r="A45" s="54" t="s">
        <v>47</v>
      </c>
      <c r="B45" s="55" t="s">
        <v>49</v>
      </c>
      <c r="C45" s="56">
        <v>130000000</v>
      </c>
      <c r="D45" s="57">
        <v>2500</v>
      </c>
      <c r="E45" s="51">
        <v>0</v>
      </c>
      <c r="F45" s="57">
        <v>0</v>
      </c>
      <c r="G45" s="58">
        <v>1000</v>
      </c>
      <c r="H45" s="59">
        <v>0</v>
      </c>
      <c r="I45" s="59">
        <v>0</v>
      </c>
      <c r="J45" s="59">
        <v>0</v>
      </c>
      <c r="K45" s="58">
        <v>0</v>
      </c>
      <c r="L45" s="58">
        <v>0</v>
      </c>
      <c r="M45" s="58">
        <v>0</v>
      </c>
      <c r="N45" s="58">
        <v>1500</v>
      </c>
      <c r="O45" s="58">
        <v>0</v>
      </c>
      <c r="P45" s="58">
        <v>0</v>
      </c>
      <c r="Q45" s="6"/>
    </row>
    <row r="46" spans="1:17" ht="29.25" customHeight="1" thickBot="1" x14ac:dyDescent="0.25">
      <c r="A46" s="54" t="s">
        <v>47</v>
      </c>
      <c r="B46" s="55" t="s">
        <v>48</v>
      </c>
      <c r="C46" s="56">
        <v>130000000</v>
      </c>
      <c r="D46" s="57">
        <v>192400</v>
      </c>
      <c r="E46" s="51">
        <v>0</v>
      </c>
      <c r="F46" s="57">
        <v>5000</v>
      </c>
      <c r="G46" s="58">
        <v>10000</v>
      </c>
      <c r="H46" s="59">
        <v>20000</v>
      </c>
      <c r="I46" s="59">
        <v>20000</v>
      </c>
      <c r="J46" s="59">
        <v>10000</v>
      </c>
      <c r="K46" s="58">
        <v>22400</v>
      </c>
      <c r="L46" s="58">
        <v>30000</v>
      </c>
      <c r="M46" s="58">
        <v>30000</v>
      </c>
      <c r="N46" s="58">
        <v>15000</v>
      </c>
      <c r="O46" s="58">
        <v>20000</v>
      </c>
      <c r="P46" s="58">
        <v>10000</v>
      </c>
      <c r="Q46" s="6"/>
    </row>
    <row r="47" spans="1:17" ht="25.5" customHeight="1" x14ac:dyDescent="0.2">
      <c r="A47" s="54" t="s">
        <v>47</v>
      </c>
      <c r="B47" s="55" t="s">
        <v>46</v>
      </c>
      <c r="C47" s="60">
        <v>130000000</v>
      </c>
      <c r="D47" s="57">
        <v>165200</v>
      </c>
      <c r="E47" s="51">
        <v>5000</v>
      </c>
      <c r="F47" s="57">
        <v>15000</v>
      </c>
      <c r="G47" s="58">
        <v>10000</v>
      </c>
      <c r="H47" s="59">
        <v>10000</v>
      </c>
      <c r="I47" s="59">
        <v>20000</v>
      </c>
      <c r="J47" s="59">
        <v>15000</v>
      </c>
      <c r="K47" s="58">
        <v>20000</v>
      </c>
      <c r="L47" s="58">
        <v>15000</v>
      </c>
      <c r="M47" s="58">
        <v>15000</v>
      </c>
      <c r="N47" s="58">
        <v>20200</v>
      </c>
      <c r="O47" s="58">
        <v>10000</v>
      </c>
      <c r="P47" s="58">
        <v>10000</v>
      </c>
      <c r="Q47" s="6"/>
    </row>
    <row r="48" spans="1:17" ht="40.5" customHeight="1" thickBot="1" x14ac:dyDescent="0.25">
      <c r="A48" s="96" t="s">
        <v>45</v>
      </c>
      <c r="B48" s="96"/>
      <c r="C48" s="43"/>
      <c r="D48" s="44">
        <v>195808600</v>
      </c>
      <c r="E48" s="45">
        <v>2040100</v>
      </c>
      <c r="F48" s="44">
        <v>2579400</v>
      </c>
      <c r="G48" s="46">
        <v>7445600</v>
      </c>
      <c r="H48" s="44">
        <v>2446900</v>
      </c>
      <c r="I48" s="44">
        <v>613500</v>
      </c>
      <c r="J48" s="46">
        <v>645600</v>
      </c>
      <c r="K48" s="44">
        <v>2532500</v>
      </c>
      <c r="L48" s="44">
        <v>1245500</v>
      </c>
      <c r="M48" s="46">
        <v>26977400</v>
      </c>
      <c r="N48" s="44">
        <v>2832600</v>
      </c>
      <c r="O48" s="44">
        <v>25794200</v>
      </c>
      <c r="P48" s="46">
        <v>120655300</v>
      </c>
      <c r="Q48" s="6"/>
    </row>
    <row r="49" spans="1:17" ht="38.25" customHeight="1" thickBot="1" x14ac:dyDescent="0.25">
      <c r="A49" s="66" t="s">
        <v>21</v>
      </c>
      <c r="B49" s="48" t="s">
        <v>44</v>
      </c>
      <c r="C49" s="49">
        <v>130000000</v>
      </c>
      <c r="D49" s="50">
        <v>57957000</v>
      </c>
      <c r="E49" s="51">
        <v>10000</v>
      </c>
      <c r="F49" s="50">
        <v>50000</v>
      </c>
      <c r="G49" s="52">
        <v>6427000</v>
      </c>
      <c r="H49" s="53">
        <v>100000</v>
      </c>
      <c r="I49" s="53">
        <v>20000</v>
      </c>
      <c r="J49" s="53">
        <v>50000</v>
      </c>
      <c r="K49" s="52">
        <v>200000</v>
      </c>
      <c r="L49" s="52">
        <v>400000</v>
      </c>
      <c r="M49" s="52">
        <v>25000000</v>
      </c>
      <c r="N49" s="52">
        <v>500000</v>
      </c>
      <c r="O49" s="52">
        <v>25000000</v>
      </c>
      <c r="P49" s="52">
        <v>200000</v>
      </c>
      <c r="Q49" s="6"/>
    </row>
    <row r="50" spans="1:17" ht="30" customHeight="1" thickBot="1" x14ac:dyDescent="0.25">
      <c r="A50" s="65" t="s">
        <v>21</v>
      </c>
      <c r="B50" s="55" t="s">
        <v>43</v>
      </c>
      <c r="C50" s="56">
        <v>130000000</v>
      </c>
      <c r="D50" s="57">
        <v>11700000</v>
      </c>
      <c r="E50" s="51">
        <v>1700000</v>
      </c>
      <c r="F50" s="57">
        <v>300000</v>
      </c>
      <c r="G50" s="58">
        <v>600000</v>
      </c>
      <c r="H50" s="59">
        <v>2000000</v>
      </c>
      <c r="I50" s="59">
        <v>300000</v>
      </c>
      <c r="J50" s="59">
        <v>300000</v>
      </c>
      <c r="K50" s="58">
        <v>2000000</v>
      </c>
      <c r="L50" s="58">
        <v>500000</v>
      </c>
      <c r="M50" s="58">
        <v>1500000</v>
      </c>
      <c r="N50" s="58">
        <v>2000000</v>
      </c>
      <c r="O50" s="58">
        <v>500000</v>
      </c>
      <c r="P50" s="58">
        <v>0</v>
      </c>
      <c r="Q50" s="6"/>
    </row>
    <row r="51" spans="1:17" ht="32.25" customHeight="1" thickBot="1" x14ac:dyDescent="0.25">
      <c r="A51" s="65" t="s">
        <v>21</v>
      </c>
      <c r="B51" s="55" t="s">
        <v>42</v>
      </c>
      <c r="C51" s="56">
        <v>130000000</v>
      </c>
      <c r="D51" s="57">
        <v>393000</v>
      </c>
      <c r="E51" s="51">
        <v>103000</v>
      </c>
      <c r="F51" s="57">
        <v>0</v>
      </c>
      <c r="G51" s="58">
        <v>30000</v>
      </c>
      <c r="H51" s="59">
        <v>50000</v>
      </c>
      <c r="I51" s="59">
        <v>0</v>
      </c>
      <c r="J51" s="59">
        <v>30000</v>
      </c>
      <c r="K51" s="58">
        <v>50000</v>
      </c>
      <c r="L51" s="58">
        <v>0</v>
      </c>
      <c r="M51" s="58">
        <v>80000</v>
      </c>
      <c r="N51" s="58">
        <v>50000</v>
      </c>
      <c r="O51" s="58">
        <v>0</v>
      </c>
      <c r="P51" s="58">
        <v>0</v>
      </c>
      <c r="Q51" s="6"/>
    </row>
    <row r="52" spans="1:17" ht="23.25" customHeight="1" thickBot="1" x14ac:dyDescent="0.25">
      <c r="A52" s="65" t="s">
        <v>21</v>
      </c>
      <c r="B52" s="55" t="s">
        <v>41</v>
      </c>
      <c r="C52" s="56">
        <v>130000000</v>
      </c>
      <c r="D52" s="57">
        <v>1100</v>
      </c>
      <c r="E52" s="51">
        <v>0</v>
      </c>
      <c r="F52" s="57">
        <v>0</v>
      </c>
      <c r="G52" s="58">
        <v>0</v>
      </c>
      <c r="H52" s="59">
        <v>0</v>
      </c>
      <c r="I52" s="59">
        <v>0</v>
      </c>
      <c r="J52" s="59">
        <v>0</v>
      </c>
      <c r="K52" s="58">
        <v>0</v>
      </c>
      <c r="L52" s="58">
        <v>1100</v>
      </c>
      <c r="M52" s="58">
        <v>0</v>
      </c>
      <c r="N52" s="58">
        <v>0</v>
      </c>
      <c r="O52" s="58">
        <v>0</v>
      </c>
      <c r="P52" s="58">
        <v>0</v>
      </c>
      <c r="Q52" s="6"/>
    </row>
    <row r="53" spans="1:17" ht="24.75" customHeight="1" thickBot="1" x14ac:dyDescent="0.25">
      <c r="A53" s="65" t="s">
        <v>21</v>
      </c>
      <c r="B53" s="55" t="s">
        <v>40</v>
      </c>
      <c r="C53" s="56">
        <v>130000000</v>
      </c>
      <c r="D53" s="57">
        <v>590000</v>
      </c>
      <c r="E53" s="51">
        <v>49100</v>
      </c>
      <c r="F53" s="57">
        <v>49100</v>
      </c>
      <c r="G53" s="58">
        <v>49200</v>
      </c>
      <c r="H53" s="59">
        <v>49100</v>
      </c>
      <c r="I53" s="59">
        <v>49100</v>
      </c>
      <c r="J53" s="59">
        <v>49100</v>
      </c>
      <c r="K53" s="58">
        <v>49200</v>
      </c>
      <c r="L53" s="58">
        <v>49100</v>
      </c>
      <c r="M53" s="58">
        <v>49200</v>
      </c>
      <c r="N53" s="58">
        <v>49200</v>
      </c>
      <c r="O53" s="58">
        <v>49200</v>
      </c>
      <c r="P53" s="58">
        <v>49400</v>
      </c>
      <c r="Q53" s="6"/>
    </row>
    <row r="54" spans="1:17" ht="27.75" customHeight="1" thickBot="1" x14ac:dyDescent="0.25">
      <c r="A54" s="65" t="s">
        <v>21</v>
      </c>
      <c r="B54" s="55" t="s">
        <v>39</v>
      </c>
      <c r="C54" s="56">
        <v>130000000</v>
      </c>
      <c r="D54" s="57">
        <v>1873000</v>
      </c>
      <c r="E54" s="51">
        <v>150000</v>
      </c>
      <c r="F54" s="57">
        <v>156300</v>
      </c>
      <c r="G54" s="58">
        <v>156300</v>
      </c>
      <c r="H54" s="59">
        <v>156300</v>
      </c>
      <c r="I54" s="59">
        <v>156300</v>
      </c>
      <c r="J54" s="59">
        <v>156500</v>
      </c>
      <c r="K54" s="58">
        <v>156300</v>
      </c>
      <c r="L54" s="58">
        <v>156300</v>
      </c>
      <c r="M54" s="58">
        <v>156300</v>
      </c>
      <c r="N54" s="58">
        <v>156300</v>
      </c>
      <c r="O54" s="58">
        <v>156300</v>
      </c>
      <c r="P54" s="58">
        <v>159800</v>
      </c>
      <c r="Q54" s="6"/>
    </row>
    <row r="55" spans="1:17" ht="30.75" customHeight="1" thickBot="1" x14ac:dyDescent="0.25">
      <c r="A55" s="65" t="s">
        <v>21</v>
      </c>
      <c r="B55" s="55" t="s">
        <v>38</v>
      </c>
      <c r="C55" s="56">
        <v>130000000</v>
      </c>
      <c r="D55" s="57">
        <v>455900</v>
      </c>
      <c r="E55" s="51">
        <v>28000</v>
      </c>
      <c r="F55" s="57">
        <v>17000</v>
      </c>
      <c r="G55" s="58">
        <v>146100</v>
      </c>
      <c r="H55" s="59">
        <v>48000</v>
      </c>
      <c r="I55" s="59">
        <v>54100</v>
      </c>
      <c r="J55" s="59">
        <v>4000</v>
      </c>
      <c r="K55" s="58">
        <v>9000</v>
      </c>
      <c r="L55" s="58">
        <v>10000</v>
      </c>
      <c r="M55" s="58">
        <v>6000</v>
      </c>
      <c r="N55" s="58">
        <v>14000</v>
      </c>
      <c r="O55" s="58">
        <v>22700</v>
      </c>
      <c r="P55" s="58">
        <v>97000</v>
      </c>
      <c r="Q55" s="6"/>
    </row>
    <row r="56" spans="1:17" ht="27.75" customHeight="1" thickBot="1" x14ac:dyDescent="0.25">
      <c r="A56" s="65" t="s">
        <v>21</v>
      </c>
      <c r="B56" s="55" t="s">
        <v>37</v>
      </c>
      <c r="C56" s="56">
        <v>130000000</v>
      </c>
      <c r="D56" s="57">
        <v>2000000</v>
      </c>
      <c r="E56" s="51">
        <v>0</v>
      </c>
      <c r="F56" s="57">
        <v>2000000</v>
      </c>
      <c r="G56" s="58">
        <v>0</v>
      </c>
      <c r="H56" s="59">
        <v>0</v>
      </c>
      <c r="I56" s="59">
        <v>0</v>
      </c>
      <c r="J56" s="59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6"/>
    </row>
    <row r="57" spans="1:17" ht="27.75" customHeight="1" thickBot="1" x14ac:dyDescent="0.25">
      <c r="A57" s="65" t="s">
        <v>21</v>
      </c>
      <c r="B57" s="55" t="s">
        <v>36</v>
      </c>
      <c r="C57" s="56">
        <v>130000000</v>
      </c>
      <c r="D57" s="57">
        <v>500000</v>
      </c>
      <c r="E57" s="51">
        <v>0</v>
      </c>
      <c r="F57" s="57">
        <v>0</v>
      </c>
      <c r="G57" s="58">
        <v>20000</v>
      </c>
      <c r="H57" s="59">
        <v>20000</v>
      </c>
      <c r="I57" s="59">
        <v>30000</v>
      </c>
      <c r="J57" s="59">
        <v>50000</v>
      </c>
      <c r="K57" s="58">
        <v>50000</v>
      </c>
      <c r="L57" s="58">
        <v>60000</v>
      </c>
      <c r="M57" s="58">
        <v>70000</v>
      </c>
      <c r="N57" s="58">
        <v>50000</v>
      </c>
      <c r="O57" s="58">
        <v>50000</v>
      </c>
      <c r="P57" s="58">
        <v>100000</v>
      </c>
      <c r="Q57" s="6"/>
    </row>
    <row r="58" spans="1:17" ht="25.5" customHeight="1" thickBot="1" x14ac:dyDescent="0.25">
      <c r="A58" s="65" t="s">
        <v>21</v>
      </c>
      <c r="B58" s="55" t="s">
        <v>35</v>
      </c>
      <c r="C58" s="56">
        <v>130000000</v>
      </c>
      <c r="D58" s="51">
        <v>10600</v>
      </c>
      <c r="E58" s="62">
        <v>0</v>
      </c>
      <c r="F58" s="57">
        <v>0</v>
      </c>
      <c r="G58" s="58">
        <v>0</v>
      </c>
      <c r="H58" s="59">
        <v>2000</v>
      </c>
      <c r="I58" s="59">
        <v>1000</v>
      </c>
      <c r="J58" s="59">
        <v>1000</v>
      </c>
      <c r="K58" s="58">
        <v>2000</v>
      </c>
      <c r="L58" s="58">
        <v>0</v>
      </c>
      <c r="M58" s="58">
        <v>2000</v>
      </c>
      <c r="N58" s="58">
        <v>1600</v>
      </c>
      <c r="O58" s="58">
        <v>1000</v>
      </c>
      <c r="P58" s="58">
        <v>0</v>
      </c>
      <c r="Q58" s="6"/>
    </row>
    <row r="59" spans="1:17" ht="29.25" customHeight="1" thickBot="1" x14ac:dyDescent="0.25">
      <c r="A59" s="65" t="s">
        <v>21</v>
      </c>
      <c r="B59" s="55" t="s">
        <v>34</v>
      </c>
      <c r="C59" s="56">
        <v>130000000</v>
      </c>
      <c r="D59" s="51">
        <v>12000</v>
      </c>
      <c r="E59" s="62">
        <v>0</v>
      </c>
      <c r="F59" s="57">
        <v>0</v>
      </c>
      <c r="G59" s="58">
        <v>0</v>
      </c>
      <c r="H59" s="59">
        <v>0</v>
      </c>
      <c r="I59" s="59">
        <v>0</v>
      </c>
      <c r="J59" s="59">
        <v>2000</v>
      </c>
      <c r="K59" s="58">
        <v>2000</v>
      </c>
      <c r="L59" s="58">
        <v>2000</v>
      </c>
      <c r="M59" s="58">
        <v>6000</v>
      </c>
      <c r="N59" s="58">
        <v>0</v>
      </c>
      <c r="O59" s="58">
        <v>0</v>
      </c>
      <c r="P59" s="58">
        <v>0</v>
      </c>
      <c r="Q59" s="6"/>
    </row>
    <row r="60" spans="1:17" ht="25.5" customHeight="1" thickBot="1" x14ac:dyDescent="0.25">
      <c r="A60" s="65" t="s">
        <v>21</v>
      </c>
      <c r="B60" s="55" t="s">
        <v>33</v>
      </c>
      <c r="C60" s="56">
        <v>130000000</v>
      </c>
      <c r="D60" s="51">
        <v>2900</v>
      </c>
      <c r="E60" s="62">
        <v>0</v>
      </c>
      <c r="F60" s="57">
        <v>0</v>
      </c>
      <c r="G60" s="58">
        <v>1000</v>
      </c>
      <c r="H60" s="59">
        <v>0</v>
      </c>
      <c r="I60" s="59">
        <v>0</v>
      </c>
      <c r="J60" s="59">
        <v>0</v>
      </c>
      <c r="K60" s="58">
        <v>0</v>
      </c>
      <c r="L60" s="58">
        <v>0</v>
      </c>
      <c r="M60" s="58">
        <v>1900</v>
      </c>
      <c r="N60" s="58">
        <v>0</v>
      </c>
      <c r="O60" s="58">
        <v>0</v>
      </c>
      <c r="P60" s="58">
        <v>0</v>
      </c>
      <c r="Q60" s="6"/>
    </row>
    <row r="61" spans="1:17" ht="29.25" customHeight="1" thickBot="1" x14ac:dyDescent="0.25">
      <c r="A61" s="65" t="s">
        <v>21</v>
      </c>
      <c r="B61" s="55" t="s">
        <v>32</v>
      </c>
      <c r="C61" s="56">
        <v>130000000</v>
      </c>
      <c r="D61" s="51">
        <v>34500</v>
      </c>
      <c r="E61" s="62">
        <v>0</v>
      </c>
      <c r="F61" s="57">
        <v>0</v>
      </c>
      <c r="G61" s="58">
        <v>0</v>
      </c>
      <c r="H61" s="59">
        <v>0</v>
      </c>
      <c r="I61" s="59">
        <v>3000</v>
      </c>
      <c r="J61" s="59">
        <v>3000</v>
      </c>
      <c r="K61" s="58">
        <v>10000</v>
      </c>
      <c r="L61" s="58">
        <v>11000</v>
      </c>
      <c r="M61" s="58">
        <v>0</v>
      </c>
      <c r="N61" s="58">
        <v>7500</v>
      </c>
      <c r="O61" s="58">
        <v>0</v>
      </c>
      <c r="P61" s="58">
        <v>0</v>
      </c>
      <c r="Q61" s="6"/>
    </row>
    <row r="62" spans="1:17" ht="27.75" customHeight="1" thickBot="1" x14ac:dyDescent="0.25">
      <c r="A62" s="65" t="s">
        <v>21</v>
      </c>
      <c r="B62" s="55" t="s">
        <v>31</v>
      </c>
      <c r="C62" s="56">
        <v>130000000</v>
      </c>
      <c r="D62" s="51">
        <v>4000</v>
      </c>
      <c r="E62" s="62">
        <v>0</v>
      </c>
      <c r="F62" s="57">
        <v>0</v>
      </c>
      <c r="G62" s="58">
        <v>0</v>
      </c>
      <c r="H62" s="59">
        <v>0</v>
      </c>
      <c r="I62" s="59">
        <v>0</v>
      </c>
      <c r="J62" s="59">
        <v>0</v>
      </c>
      <c r="K62" s="58">
        <v>0</v>
      </c>
      <c r="L62" s="58">
        <v>4000</v>
      </c>
      <c r="M62" s="58">
        <v>0</v>
      </c>
      <c r="N62" s="58">
        <v>0</v>
      </c>
      <c r="O62" s="58">
        <v>0</v>
      </c>
      <c r="P62" s="58">
        <v>0</v>
      </c>
      <c r="Q62" s="6"/>
    </row>
    <row r="63" spans="1:17" ht="25.5" customHeight="1" thickBot="1" x14ac:dyDescent="0.25">
      <c r="A63" s="65" t="s">
        <v>21</v>
      </c>
      <c r="B63" s="55" t="s">
        <v>30</v>
      </c>
      <c r="C63" s="56">
        <v>130000000</v>
      </c>
      <c r="D63" s="51">
        <v>26200</v>
      </c>
      <c r="E63" s="62">
        <v>0</v>
      </c>
      <c r="F63" s="57">
        <v>2000</v>
      </c>
      <c r="G63" s="58">
        <v>1000</v>
      </c>
      <c r="H63" s="59">
        <v>0</v>
      </c>
      <c r="I63" s="59">
        <v>0</v>
      </c>
      <c r="J63" s="59">
        <v>0</v>
      </c>
      <c r="K63" s="58">
        <v>4000</v>
      </c>
      <c r="L63" s="58">
        <v>1000</v>
      </c>
      <c r="M63" s="58">
        <v>2000</v>
      </c>
      <c r="N63" s="58">
        <v>2000</v>
      </c>
      <c r="O63" s="58">
        <v>10000</v>
      </c>
      <c r="P63" s="58">
        <v>4200</v>
      </c>
      <c r="Q63" s="6"/>
    </row>
    <row r="64" spans="1:17" ht="30.75" customHeight="1" thickBot="1" x14ac:dyDescent="0.25">
      <c r="A64" s="65" t="s">
        <v>21</v>
      </c>
      <c r="B64" s="55" t="s">
        <v>29</v>
      </c>
      <c r="C64" s="56">
        <v>130000000</v>
      </c>
      <c r="D64" s="51">
        <v>24000</v>
      </c>
      <c r="E64" s="62">
        <v>0</v>
      </c>
      <c r="F64" s="57">
        <v>0</v>
      </c>
      <c r="G64" s="58">
        <v>0</v>
      </c>
      <c r="H64" s="59">
        <v>0</v>
      </c>
      <c r="I64" s="59">
        <v>0</v>
      </c>
      <c r="J64" s="59">
        <v>0</v>
      </c>
      <c r="K64" s="58">
        <v>0</v>
      </c>
      <c r="L64" s="58">
        <v>1000</v>
      </c>
      <c r="M64" s="58">
        <v>23000</v>
      </c>
      <c r="N64" s="58">
        <v>0</v>
      </c>
      <c r="O64" s="58">
        <v>0</v>
      </c>
      <c r="P64" s="58">
        <v>0</v>
      </c>
      <c r="Q64" s="6"/>
    </row>
    <row r="65" spans="1:17" ht="24.75" customHeight="1" thickBot="1" x14ac:dyDescent="0.25">
      <c r="A65" s="65" t="s">
        <v>21</v>
      </c>
      <c r="B65" s="55" t="s">
        <v>28</v>
      </c>
      <c r="C65" s="56">
        <v>130000000</v>
      </c>
      <c r="D65" s="51">
        <v>8000</v>
      </c>
      <c r="E65" s="62">
        <v>0</v>
      </c>
      <c r="F65" s="57">
        <v>0</v>
      </c>
      <c r="G65" s="58">
        <v>0</v>
      </c>
      <c r="H65" s="59">
        <v>0</v>
      </c>
      <c r="I65" s="59">
        <v>0</v>
      </c>
      <c r="J65" s="59">
        <v>0</v>
      </c>
      <c r="K65" s="58">
        <v>0</v>
      </c>
      <c r="L65" s="58">
        <v>0</v>
      </c>
      <c r="M65" s="58">
        <v>1000</v>
      </c>
      <c r="N65" s="58">
        <v>2000</v>
      </c>
      <c r="O65" s="58">
        <v>5000</v>
      </c>
      <c r="P65" s="58">
        <v>0</v>
      </c>
      <c r="Q65" s="6"/>
    </row>
    <row r="66" spans="1:17" ht="28.5" customHeight="1" thickBot="1" x14ac:dyDescent="0.25">
      <c r="A66" s="65" t="s">
        <v>21</v>
      </c>
      <c r="B66" s="55" t="s">
        <v>27</v>
      </c>
      <c r="C66" s="56">
        <v>130000000</v>
      </c>
      <c r="D66" s="51">
        <v>150000</v>
      </c>
      <c r="E66" s="62">
        <v>0</v>
      </c>
      <c r="F66" s="57">
        <v>5000</v>
      </c>
      <c r="G66" s="58">
        <v>15000</v>
      </c>
      <c r="H66" s="59">
        <v>0</v>
      </c>
      <c r="I66" s="59">
        <v>0</v>
      </c>
      <c r="J66" s="59">
        <v>0</v>
      </c>
      <c r="K66" s="58">
        <v>0</v>
      </c>
      <c r="L66" s="58">
        <v>50000</v>
      </c>
      <c r="M66" s="58">
        <v>80000</v>
      </c>
      <c r="N66" s="58">
        <v>0</v>
      </c>
      <c r="O66" s="58">
        <v>0</v>
      </c>
      <c r="P66" s="58">
        <v>0</v>
      </c>
      <c r="Q66" s="6"/>
    </row>
    <row r="67" spans="1:17" ht="26.25" customHeight="1" thickBot="1" x14ac:dyDescent="0.25">
      <c r="A67" s="65" t="s">
        <v>21</v>
      </c>
      <c r="B67" s="55" t="s">
        <v>26</v>
      </c>
      <c r="C67" s="56">
        <v>130000000</v>
      </c>
      <c r="D67" s="51">
        <v>100</v>
      </c>
      <c r="E67" s="62">
        <v>0</v>
      </c>
      <c r="F67" s="57">
        <v>0</v>
      </c>
      <c r="G67" s="58">
        <v>0</v>
      </c>
      <c r="H67" s="59">
        <v>0</v>
      </c>
      <c r="I67" s="59">
        <v>0</v>
      </c>
      <c r="J67" s="59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100</v>
      </c>
      <c r="Q67" s="6"/>
    </row>
    <row r="68" spans="1:17" ht="26.25" customHeight="1" thickBot="1" x14ac:dyDescent="0.25">
      <c r="A68" s="65" t="s">
        <v>21</v>
      </c>
      <c r="B68" s="55" t="s">
        <v>25</v>
      </c>
      <c r="C68" s="56">
        <v>130000000</v>
      </c>
      <c r="D68" s="51">
        <v>21500</v>
      </c>
      <c r="E68" s="62">
        <v>0</v>
      </c>
      <c r="F68" s="57">
        <v>0</v>
      </c>
      <c r="G68" s="58">
        <v>0</v>
      </c>
      <c r="H68" s="59">
        <v>21500</v>
      </c>
      <c r="I68" s="59">
        <v>0</v>
      </c>
      <c r="J68" s="59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>
        <v>0</v>
      </c>
      <c r="Q68" s="6"/>
    </row>
    <row r="69" spans="1:17" ht="26.25" customHeight="1" thickBot="1" x14ac:dyDescent="0.25">
      <c r="A69" s="65" t="s">
        <v>21</v>
      </c>
      <c r="B69" s="55" t="s">
        <v>24</v>
      </c>
      <c r="C69" s="56">
        <v>124002014</v>
      </c>
      <c r="D69" s="51">
        <v>5494100</v>
      </c>
      <c r="E69" s="62">
        <v>0</v>
      </c>
      <c r="F69" s="57">
        <v>0</v>
      </c>
      <c r="G69" s="58">
        <v>0</v>
      </c>
      <c r="H69" s="59">
        <v>0</v>
      </c>
      <c r="I69" s="59">
        <v>0</v>
      </c>
      <c r="J69" s="59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>
        <v>5494100</v>
      </c>
      <c r="Q69" s="6"/>
    </row>
    <row r="70" spans="1:17" ht="27" customHeight="1" thickBot="1" x14ac:dyDescent="0.25">
      <c r="A70" s="65" t="s">
        <v>21</v>
      </c>
      <c r="B70" s="55" t="s">
        <v>23</v>
      </c>
      <c r="C70" s="56">
        <v>124003002</v>
      </c>
      <c r="D70" s="51">
        <v>63000</v>
      </c>
      <c r="E70" s="62">
        <v>0</v>
      </c>
      <c r="F70" s="57">
        <v>0</v>
      </c>
      <c r="G70" s="58">
        <v>0</v>
      </c>
      <c r="H70" s="59">
        <v>0</v>
      </c>
      <c r="I70" s="59">
        <v>0</v>
      </c>
      <c r="J70" s="59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63000</v>
      </c>
      <c r="Q70" s="6"/>
    </row>
    <row r="71" spans="1:17" ht="29.25" customHeight="1" thickBot="1" x14ac:dyDescent="0.25">
      <c r="A71" s="65" t="s">
        <v>21</v>
      </c>
      <c r="B71" s="55" t="s">
        <v>23</v>
      </c>
      <c r="C71" s="56">
        <v>124003010</v>
      </c>
      <c r="D71" s="51">
        <v>755800</v>
      </c>
      <c r="E71" s="62">
        <v>0</v>
      </c>
      <c r="F71" s="57">
        <v>0</v>
      </c>
      <c r="G71" s="58">
        <v>0</v>
      </c>
      <c r="H71" s="59">
        <v>0</v>
      </c>
      <c r="I71" s="59">
        <v>0</v>
      </c>
      <c r="J71" s="59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755800</v>
      </c>
      <c r="Q71" s="6"/>
    </row>
    <row r="72" spans="1:17" ht="32.25" customHeight="1" thickBot="1" x14ac:dyDescent="0.25">
      <c r="A72" s="65" t="s">
        <v>21</v>
      </c>
      <c r="B72" s="55" t="s">
        <v>23</v>
      </c>
      <c r="C72" s="56">
        <v>124003026</v>
      </c>
      <c r="D72" s="51">
        <v>10127100</v>
      </c>
      <c r="E72" s="62">
        <v>0</v>
      </c>
      <c r="F72" s="57">
        <v>0</v>
      </c>
      <c r="G72" s="58">
        <v>0</v>
      </c>
      <c r="H72" s="59">
        <v>0</v>
      </c>
      <c r="I72" s="59">
        <v>0</v>
      </c>
      <c r="J72" s="59">
        <v>0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10127100</v>
      </c>
      <c r="Q72" s="6"/>
    </row>
    <row r="73" spans="1:17" ht="26.25" customHeight="1" thickBot="1" x14ac:dyDescent="0.25">
      <c r="A73" s="65" t="s">
        <v>21</v>
      </c>
      <c r="B73" s="55" t="s">
        <v>23</v>
      </c>
      <c r="C73" s="56">
        <v>124003040</v>
      </c>
      <c r="D73" s="51">
        <v>49649100</v>
      </c>
      <c r="E73" s="62">
        <v>0</v>
      </c>
      <c r="F73" s="57">
        <v>0</v>
      </c>
      <c r="G73" s="58">
        <v>0</v>
      </c>
      <c r="H73" s="59">
        <v>0</v>
      </c>
      <c r="I73" s="59">
        <v>0</v>
      </c>
      <c r="J73" s="59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49649100</v>
      </c>
      <c r="Q73" s="6"/>
    </row>
    <row r="74" spans="1:17" ht="29.25" customHeight="1" thickBot="1" x14ac:dyDescent="0.25">
      <c r="A74" s="65" t="s">
        <v>21</v>
      </c>
      <c r="B74" s="55" t="s">
        <v>23</v>
      </c>
      <c r="C74" s="56">
        <v>124003042</v>
      </c>
      <c r="D74" s="51">
        <v>923700</v>
      </c>
      <c r="E74" s="62">
        <v>0</v>
      </c>
      <c r="F74" s="57">
        <v>0</v>
      </c>
      <c r="G74" s="58">
        <v>0</v>
      </c>
      <c r="H74" s="59">
        <v>0</v>
      </c>
      <c r="I74" s="59">
        <v>0</v>
      </c>
      <c r="J74" s="59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923700</v>
      </c>
      <c r="Q74" s="6"/>
    </row>
    <row r="75" spans="1:17" ht="25.5" customHeight="1" thickBot="1" x14ac:dyDescent="0.25">
      <c r="A75" s="65" t="s">
        <v>21</v>
      </c>
      <c r="B75" s="55" t="s">
        <v>22</v>
      </c>
      <c r="C75" s="56">
        <v>203376000</v>
      </c>
      <c r="D75" s="51">
        <v>9000</v>
      </c>
      <c r="E75" s="62">
        <v>0</v>
      </c>
      <c r="F75" s="57">
        <v>0</v>
      </c>
      <c r="G75" s="58">
        <v>0</v>
      </c>
      <c r="H75" s="59">
        <v>0</v>
      </c>
      <c r="I75" s="59">
        <v>0</v>
      </c>
      <c r="J75" s="59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9000</v>
      </c>
      <c r="Q75" s="6"/>
    </row>
    <row r="76" spans="1:17" ht="28.5" customHeight="1" thickBot="1" x14ac:dyDescent="0.25">
      <c r="A76" s="65" t="s">
        <v>21</v>
      </c>
      <c r="B76" s="55" t="s">
        <v>20</v>
      </c>
      <c r="C76" s="56">
        <v>124003007</v>
      </c>
      <c r="D76" s="51">
        <v>21058100</v>
      </c>
      <c r="E76" s="62">
        <v>0</v>
      </c>
      <c r="F76" s="57">
        <v>0</v>
      </c>
      <c r="G76" s="58">
        <v>0</v>
      </c>
      <c r="H76" s="59">
        <v>0</v>
      </c>
      <c r="I76" s="59">
        <v>0</v>
      </c>
      <c r="J76" s="59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21058100</v>
      </c>
      <c r="Q76" s="6"/>
    </row>
    <row r="77" spans="1:17" ht="27" customHeight="1" thickBot="1" x14ac:dyDescent="0.25">
      <c r="A77" s="65" t="s">
        <v>21</v>
      </c>
      <c r="B77" s="55" t="s">
        <v>20</v>
      </c>
      <c r="C77" s="56">
        <v>124003008</v>
      </c>
      <c r="D77" s="51">
        <v>23087000</v>
      </c>
      <c r="E77" s="62">
        <v>0</v>
      </c>
      <c r="F77" s="57">
        <v>0</v>
      </c>
      <c r="G77" s="58">
        <v>0</v>
      </c>
      <c r="H77" s="59">
        <v>0</v>
      </c>
      <c r="I77" s="59">
        <v>0</v>
      </c>
      <c r="J77" s="59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23087000</v>
      </c>
      <c r="Q77" s="6"/>
    </row>
    <row r="78" spans="1:17" ht="25.5" customHeight="1" thickBot="1" x14ac:dyDescent="0.25">
      <c r="A78" s="65" t="s">
        <v>21</v>
      </c>
      <c r="B78" s="55" t="s">
        <v>20</v>
      </c>
      <c r="C78" s="56">
        <v>124003029</v>
      </c>
      <c r="D78" s="51">
        <v>4017500</v>
      </c>
      <c r="E78" s="62">
        <v>0</v>
      </c>
      <c r="F78" s="57">
        <v>0</v>
      </c>
      <c r="G78" s="58">
        <v>0</v>
      </c>
      <c r="H78" s="59">
        <v>0</v>
      </c>
      <c r="I78" s="59">
        <v>0</v>
      </c>
      <c r="J78" s="59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58">
        <v>4017500</v>
      </c>
      <c r="Q78" s="6"/>
    </row>
    <row r="79" spans="1:17" ht="27.75" customHeight="1" thickBot="1" x14ac:dyDescent="0.25">
      <c r="A79" s="65" t="s">
        <v>21</v>
      </c>
      <c r="B79" s="55" t="s">
        <v>20</v>
      </c>
      <c r="C79" s="56">
        <v>124003030</v>
      </c>
      <c r="D79" s="51">
        <v>3078600</v>
      </c>
      <c r="E79" s="62">
        <v>0</v>
      </c>
      <c r="F79" s="57">
        <v>0</v>
      </c>
      <c r="G79" s="58">
        <v>0</v>
      </c>
      <c r="H79" s="59">
        <v>0</v>
      </c>
      <c r="I79" s="59">
        <v>0</v>
      </c>
      <c r="J79" s="59">
        <v>0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58">
        <v>3078600</v>
      </c>
      <c r="Q79" s="6"/>
    </row>
    <row r="80" spans="1:17" ht="29.25" customHeight="1" thickBot="1" x14ac:dyDescent="0.25">
      <c r="A80" s="65" t="s">
        <v>21</v>
      </c>
      <c r="B80" s="55" t="s">
        <v>20</v>
      </c>
      <c r="C80" s="56">
        <v>124003031</v>
      </c>
      <c r="D80" s="51">
        <v>756000</v>
      </c>
      <c r="E80" s="62">
        <v>0</v>
      </c>
      <c r="F80" s="57">
        <v>0</v>
      </c>
      <c r="G80" s="58">
        <v>0</v>
      </c>
      <c r="H80" s="59">
        <v>0</v>
      </c>
      <c r="I80" s="59">
        <v>0</v>
      </c>
      <c r="J80" s="59">
        <v>0</v>
      </c>
      <c r="K80" s="58">
        <v>0</v>
      </c>
      <c r="L80" s="58">
        <v>0</v>
      </c>
      <c r="M80" s="58">
        <v>0</v>
      </c>
      <c r="N80" s="58">
        <v>0</v>
      </c>
      <c r="O80" s="58">
        <v>0</v>
      </c>
      <c r="P80" s="58">
        <v>756000</v>
      </c>
      <c r="Q80" s="6"/>
    </row>
    <row r="81" spans="1:17" ht="33" customHeight="1" x14ac:dyDescent="0.2">
      <c r="A81" s="65" t="s">
        <v>21</v>
      </c>
      <c r="B81" s="55" t="s">
        <v>20</v>
      </c>
      <c r="C81" s="60">
        <v>124003032</v>
      </c>
      <c r="D81" s="51">
        <v>1025800</v>
      </c>
      <c r="E81" s="62">
        <v>0</v>
      </c>
      <c r="F81" s="57">
        <v>0</v>
      </c>
      <c r="G81" s="58">
        <v>0</v>
      </c>
      <c r="H81" s="59">
        <v>0</v>
      </c>
      <c r="I81" s="59">
        <v>0</v>
      </c>
      <c r="J81" s="59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1025800</v>
      </c>
      <c r="Q81" s="6"/>
    </row>
    <row r="82" spans="1:17" ht="27" customHeight="1" thickBot="1" x14ac:dyDescent="0.25">
      <c r="A82" s="96" t="s">
        <v>19</v>
      </c>
      <c r="B82" s="96"/>
      <c r="C82" s="43"/>
      <c r="D82" s="44">
        <v>133928300</v>
      </c>
      <c r="E82" s="44">
        <v>11160600</v>
      </c>
      <c r="F82" s="44">
        <v>11160600</v>
      </c>
      <c r="G82" s="46">
        <v>11160600</v>
      </c>
      <c r="H82" s="44">
        <v>11160600</v>
      </c>
      <c r="I82" s="44">
        <v>11160600</v>
      </c>
      <c r="J82" s="46">
        <v>11160600</v>
      </c>
      <c r="K82" s="44">
        <v>11160600</v>
      </c>
      <c r="L82" s="44">
        <v>11160600</v>
      </c>
      <c r="M82" s="46">
        <v>11160600</v>
      </c>
      <c r="N82" s="44">
        <v>11160600</v>
      </c>
      <c r="O82" s="44">
        <v>11160600</v>
      </c>
      <c r="P82" s="46">
        <v>11161700</v>
      </c>
      <c r="Q82" s="6"/>
    </row>
    <row r="83" spans="1:17" ht="33.75" customHeight="1" x14ac:dyDescent="0.2">
      <c r="A83" s="47" t="s">
        <v>18</v>
      </c>
      <c r="B83" s="48" t="s">
        <v>17</v>
      </c>
      <c r="C83" s="63">
        <v>124001001</v>
      </c>
      <c r="D83" s="50">
        <v>133928300</v>
      </c>
      <c r="E83" s="64">
        <v>11160600</v>
      </c>
      <c r="F83" s="50">
        <v>11160600</v>
      </c>
      <c r="G83" s="52">
        <v>11160600</v>
      </c>
      <c r="H83" s="53">
        <v>11160600</v>
      </c>
      <c r="I83" s="53">
        <v>11160600</v>
      </c>
      <c r="J83" s="53">
        <v>11160600</v>
      </c>
      <c r="K83" s="52">
        <v>11160600</v>
      </c>
      <c r="L83" s="52">
        <v>11160600</v>
      </c>
      <c r="M83" s="52">
        <v>11160600</v>
      </c>
      <c r="N83" s="52">
        <v>11160600</v>
      </c>
      <c r="O83" s="52">
        <v>11160600</v>
      </c>
      <c r="P83" s="52">
        <v>11161700</v>
      </c>
      <c r="Q83" s="6"/>
    </row>
    <row r="84" spans="1:17" ht="27" customHeight="1" thickBot="1" x14ac:dyDescent="0.25">
      <c r="A84" s="96" t="s">
        <v>16</v>
      </c>
      <c r="B84" s="96"/>
      <c r="C84" s="43"/>
      <c r="D84" s="44">
        <v>642000</v>
      </c>
      <c r="E84" s="44">
        <v>0</v>
      </c>
      <c r="F84" s="44">
        <v>0</v>
      </c>
      <c r="G84" s="46">
        <v>0</v>
      </c>
      <c r="H84" s="44">
        <v>0</v>
      </c>
      <c r="I84" s="44">
        <v>0</v>
      </c>
      <c r="J84" s="46">
        <v>0</v>
      </c>
      <c r="K84" s="44">
        <v>0</v>
      </c>
      <c r="L84" s="44">
        <v>0</v>
      </c>
      <c r="M84" s="46">
        <v>0</v>
      </c>
      <c r="N84" s="44">
        <v>0</v>
      </c>
      <c r="O84" s="44">
        <v>0</v>
      </c>
      <c r="P84" s="46">
        <v>642000</v>
      </c>
      <c r="Q84" s="6"/>
    </row>
    <row r="85" spans="1:17" ht="27.75" customHeight="1" x14ac:dyDescent="0.2">
      <c r="A85" s="47" t="s">
        <v>15</v>
      </c>
      <c r="B85" s="48" t="s">
        <v>14</v>
      </c>
      <c r="C85" s="63">
        <v>140001005</v>
      </c>
      <c r="D85" s="50">
        <v>642000</v>
      </c>
      <c r="E85" s="64">
        <v>0</v>
      </c>
      <c r="F85" s="50">
        <v>0</v>
      </c>
      <c r="G85" s="52">
        <v>0</v>
      </c>
      <c r="H85" s="53">
        <v>0</v>
      </c>
      <c r="I85" s="53">
        <v>0</v>
      </c>
      <c r="J85" s="53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642000</v>
      </c>
      <c r="Q85" s="6"/>
    </row>
    <row r="86" spans="1:17" ht="29.25" customHeight="1" thickBot="1" x14ac:dyDescent="0.25">
      <c r="A86" s="96" t="s">
        <v>13</v>
      </c>
      <c r="B86" s="96"/>
      <c r="C86" s="43"/>
      <c r="D86" s="45">
        <v>769906400</v>
      </c>
      <c r="E86" s="44">
        <v>0</v>
      </c>
      <c r="F86" s="44">
        <v>0</v>
      </c>
      <c r="G86" s="46">
        <v>0</v>
      </c>
      <c r="H86" s="44">
        <v>0</v>
      </c>
      <c r="I86" s="44">
        <v>0</v>
      </c>
      <c r="J86" s="46">
        <v>0</v>
      </c>
      <c r="K86" s="44">
        <v>0</v>
      </c>
      <c r="L86" s="44">
        <v>0</v>
      </c>
      <c r="M86" s="46">
        <v>0</v>
      </c>
      <c r="N86" s="44">
        <v>0</v>
      </c>
      <c r="O86" s="44">
        <v>0</v>
      </c>
      <c r="P86" s="46">
        <v>769906400</v>
      </c>
      <c r="Q86" s="6"/>
    </row>
    <row r="87" spans="1:17" ht="35.25" customHeight="1" thickBot="1" x14ac:dyDescent="0.25">
      <c r="A87" s="67" t="s">
        <v>6</v>
      </c>
      <c r="B87" s="55" t="s">
        <v>12</v>
      </c>
      <c r="C87" s="56">
        <v>202703000</v>
      </c>
      <c r="D87" s="51">
        <v>40917700</v>
      </c>
      <c r="E87" s="62">
        <v>0</v>
      </c>
      <c r="F87" s="57">
        <v>0</v>
      </c>
      <c r="G87" s="58">
        <v>0</v>
      </c>
      <c r="H87" s="59">
        <v>0</v>
      </c>
      <c r="I87" s="59">
        <v>0</v>
      </c>
      <c r="J87" s="59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40917700</v>
      </c>
      <c r="Q87" s="6"/>
    </row>
    <row r="88" spans="1:17" ht="35.25" customHeight="1" thickBot="1" x14ac:dyDescent="0.25">
      <c r="A88" s="67" t="s">
        <v>6</v>
      </c>
      <c r="B88" s="55" t="s">
        <v>11</v>
      </c>
      <c r="C88" s="56">
        <v>202699000</v>
      </c>
      <c r="D88" s="51">
        <v>1087900</v>
      </c>
      <c r="E88" s="62">
        <v>0</v>
      </c>
      <c r="F88" s="57">
        <v>0</v>
      </c>
      <c r="G88" s="58">
        <v>0</v>
      </c>
      <c r="H88" s="59">
        <v>0</v>
      </c>
      <c r="I88" s="59">
        <v>0</v>
      </c>
      <c r="J88" s="59">
        <v>0</v>
      </c>
      <c r="K88" s="58">
        <v>0</v>
      </c>
      <c r="L88" s="58">
        <v>0</v>
      </c>
      <c r="M88" s="58">
        <v>0</v>
      </c>
      <c r="N88" s="58">
        <v>0</v>
      </c>
      <c r="O88" s="58">
        <v>0</v>
      </c>
      <c r="P88" s="58">
        <v>1087900</v>
      </c>
      <c r="Q88" s="6"/>
    </row>
    <row r="89" spans="1:17" ht="36.75" customHeight="1" thickBot="1" x14ac:dyDescent="0.25">
      <c r="A89" s="67" t="s">
        <v>6</v>
      </c>
      <c r="B89" s="55" t="s">
        <v>10</v>
      </c>
      <c r="C89" s="56">
        <v>124002023</v>
      </c>
      <c r="D89" s="51">
        <v>14296800</v>
      </c>
      <c r="E89" s="62">
        <v>0</v>
      </c>
      <c r="F89" s="57">
        <v>0</v>
      </c>
      <c r="G89" s="58">
        <v>0</v>
      </c>
      <c r="H89" s="59">
        <v>0</v>
      </c>
      <c r="I89" s="59">
        <v>0</v>
      </c>
      <c r="J89" s="59">
        <v>0</v>
      </c>
      <c r="K89" s="58">
        <v>0</v>
      </c>
      <c r="L89" s="58">
        <v>0</v>
      </c>
      <c r="M89" s="58">
        <v>0</v>
      </c>
      <c r="N89" s="58">
        <v>0</v>
      </c>
      <c r="O89" s="58">
        <v>0</v>
      </c>
      <c r="P89" s="58">
        <v>14296800</v>
      </c>
      <c r="Q89" s="6"/>
    </row>
    <row r="90" spans="1:17" ht="37.5" customHeight="1" thickBot="1" x14ac:dyDescent="0.25">
      <c r="A90" s="67" t="s">
        <v>6</v>
      </c>
      <c r="B90" s="55" t="s">
        <v>10</v>
      </c>
      <c r="C90" s="56">
        <v>124002037</v>
      </c>
      <c r="D90" s="51">
        <v>4454000</v>
      </c>
      <c r="E90" s="62">
        <v>0</v>
      </c>
      <c r="F90" s="57">
        <v>0</v>
      </c>
      <c r="G90" s="58">
        <v>0</v>
      </c>
      <c r="H90" s="59">
        <v>0</v>
      </c>
      <c r="I90" s="59">
        <v>0</v>
      </c>
      <c r="J90" s="59">
        <v>0</v>
      </c>
      <c r="K90" s="58">
        <v>0</v>
      </c>
      <c r="L90" s="58">
        <v>0</v>
      </c>
      <c r="M90" s="58">
        <v>0</v>
      </c>
      <c r="N90" s="58">
        <v>0</v>
      </c>
      <c r="O90" s="58">
        <v>0</v>
      </c>
      <c r="P90" s="58">
        <v>4454000</v>
      </c>
      <c r="Q90" s="6"/>
    </row>
    <row r="91" spans="1:17" ht="35.25" customHeight="1" thickBot="1" x14ac:dyDescent="0.25">
      <c r="A91" s="67" t="s">
        <v>6</v>
      </c>
      <c r="B91" s="55" t="s">
        <v>9</v>
      </c>
      <c r="C91" s="56">
        <v>124003012</v>
      </c>
      <c r="D91" s="51">
        <v>252278700</v>
      </c>
      <c r="E91" s="62">
        <v>0</v>
      </c>
      <c r="F91" s="57">
        <v>0</v>
      </c>
      <c r="G91" s="58">
        <v>0</v>
      </c>
      <c r="H91" s="59">
        <v>0</v>
      </c>
      <c r="I91" s="59">
        <v>0</v>
      </c>
      <c r="J91" s="59">
        <v>0</v>
      </c>
      <c r="K91" s="58">
        <v>0</v>
      </c>
      <c r="L91" s="58">
        <v>0</v>
      </c>
      <c r="M91" s="58">
        <v>0</v>
      </c>
      <c r="N91" s="58">
        <v>0</v>
      </c>
      <c r="O91" s="58">
        <v>0</v>
      </c>
      <c r="P91" s="58">
        <v>252278700</v>
      </c>
      <c r="Q91" s="6"/>
    </row>
    <row r="92" spans="1:17" ht="36" customHeight="1" thickBot="1" x14ac:dyDescent="0.25">
      <c r="A92" s="67" t="s">
        <v>6</v>
      </c>
      <c r="B92" s="55" t="s">
        <v>9</v>
      </c>
      <c r="C92" s="56">
        <v>124003013</v>
      </c>
      <c r="D92" s="51">
        <v>397715700</v>
      </c>
      <c r="E92" s="62">
        <v>0</v>
      </c>
      <c r="F92" s="57">
        <v>0</v>
      </c>
      <c r="G92" s="58">
        <v>0</v>
      </c>
      <c r="H92" s="59">
        <v>0</v>
      </c>
      <c r="I92" s="59">
        <v>0</v>
      </c>
      <c r="J92" s="59">
        <v>0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397715700</v>
      </c>
      <c r="Q92" s="6"/>
    </row>
    <row r="93" spans="1:17" ht="38.25" customHeight="1" thickBot="1" x14ac:dyDescent="0.25">
      <c r="A93" s="67" t="s">
        <v>6</v>
      </c>
      <c r="B93" s="55" t="s">
        <v>9</v>
      </c>
      <c r="C93" s="56">
        <v>124003016</v>
      </c>
      <c r="D93" s="51">
        <v>1791800</v>
      </c>
      <c r="E93" s="62">
        <v>0</v>
      </c>
      <c r="F93" s="57">
        <v>0</v>
      </c>
      <c r="G93" s="58">
        <v>0</v>
      </c>
      <c r="H93" s="59">
        <v>0</v>
      </c>
      <c r="I93" s="59">
        <v>0</v>
      </c>
      <c r="J93" s="59">
        <v>0</v>
      </c>
      <c r="K93" s="58">
        <v>0</v>
      </c>
      <c r="L93" s="58">
        <v>0</v>
      </c>
      <c r="M93" s="58">
        <v>0</v>
      </c>
      <c r="N93" s="58">
        <v>0</v>
      </c>
      <c r="O93" s="58">
        <v>0</v>
      </c>
      <c r="P93" s="58">
        <v>1791800</v>
      </c>
      <c r="Q93" s="6"/>
    </row>
    <row r="94" spans="1:17" ht="38.25" customHeight="1" thickBot="1" x14ac:dyDescent="0.25">
      <c r="A94" s="67" t="s">
        <v>6</v>
      </c>
      <c r="B94" s="55" t="s">
        <v>9</v>
      </c>
      <c r="C94" s="56">
        <v>124003017</v>
      </c>
      <c r="D94" s="51">
        <v>770300</v>
      </c>
      <c r="E94" s="62">
        <v>0</v>
      </c>
      <c r="F94" s="57">
        <v>0</v>
      </c>
      <c r="G94" s="58">
        <v>0</v>
      </c>
      <c r="H94" s="59">
        <v>0</v>
      </c>
      <c r="I94" s="59">
        <v>0</v>
      </c>
      <c r="J94" s="59">
        <v>0</v>
      </c>
      <c r="K94" s="58">
        <v>0</v>
      </c>
      <c r="L94" s="58">
        <v>0</v>
      </c>
      <c r="M94" s="58">
        <v>0</v>
      </c>
      <c r="N94" s="58">
        <v>0</v>
      </c>
      <c r="O94" s="58">
        <v>0</v>
      </c>
      <c r="P94" s="58">
        <v>770300</v>
      </c>
      <c r="Q94" s="6"/>
    </row>
    <row r="95" spans="1:17" ht="39" customHeight="1" thickBot="1" x14ac:dyDescent="0.25">
      <c r="A95" s="67" t="s">
        <v>6</v>
      </c>
      <c r="B95" s="55" t="s">
        <v>9</v>
      </c>
      <c r="C95" s="56">
        <v>124003018</v>
      </c>
      <c r="D95" s="51">
        <v>916900</v>
      </c>
      <c r="E95" s="62">
        <v>0</v>
      </c>
      <c r="F95" s="57">
        <v>0</v>
      </c>
      <c r="G95" s="58">
        <v>0</v>
      </c>
      <c r="H95" s="59">
        <v>0</v>
      </c>
      <c r="I95" s="59">
        <v>0</v>
      </c>
      <c r="J95" s="59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916900</v>
      </c>
      <c r="Q95" s="6"/>
    </row>
    <row r="96" spans="1:17" ht="37.5" customHeight="1" thickBot="1" x14ac:dyDescent="0.25">
      <c r="A96" s="67" t="s">
        <v>6</v>
      </c>
      <c r="B96" s="55" t="s">
        <v>9</v>
      </c>
      <c r="C96" s="56">
        <v>124003020</v>
      </c>
      <c r="D96" s="51">
        <v>5174000</v>
      </c>
      <c r="E96" s="62">
        <v>0</v>
      </c>
      <c r="F96" s="57">
        <v>0</v>
      </c>
      <c r="G96" s="58">
        <v>0</v>
      </c>
      <c r="H96" s="59">
        <v>0</v>
      </c>
      <c r="I96" s="59">
        <v>0</v>
      </c>
      <c r="J96" s="59">
        <v>0</v>
      </c>
      <c r="K96" s="58">
        <v>0</v>
      </c>
      <c r="L96" s="58">
        <v>0</v>
      </c>
      <c r="M96" s="58">
        <v>0</v>
      </c>
      <c r="N96" s="58">
        <v>0</v>
      </c>
      <c r="O96" s="58">
        <v>0</v>
      </c>
      <c r="P96" s="58">
        <v>5174000</v>
      </c>
      <c r="Q96" s="6"/>
    </row>
    <row r="97" spans="1:17" ht="42" customHeight="1" thickBot="1" x14ac:dyDescent="0.25">
      <c r="A97" s="67" t="s">
        <v>6</v>
      </c>
      <c r="B97" s="55" t="s">
        <v>9</v>
      </c>
      <c r="C97" s="56">
        <v>124003021</v>
      </c>
      <c r="D97" s="51">
        <v>609400</v>
      </c>
      <c r="E97" s="62">
        <v>0</v>
      </c>
      <c r="F97" s="57">
        <v>0</v>
      </c>
      <c r="G97" s="58">
        <v>0</v>
      </c>
      <c r="H97" s="59">
        <v>0</v>
      </c>
      <c r="I97" s="59">
        <v>0</v>
      </c>
      <c r="J97" s="59">
        <v>0</v>
      </c>
      <c r="K97" s="58">
        <v>0</v>
      </c>
      <c r="L97" s="58">
        <v>0</v>
      </c>
      <c r="M97" s="58">
        <v>0</v>
      </c>
      <c r="N97" s="58">
        <v>0</v>
      </c>
      <c r="O97" s="58">
        <v>0</v>
      </c>
      <c r="P97" s="58">
        <v>609400</v>
      </c>
      <c r="Q97" s="6"/>
    </row>
    <row r="98" spans="1:17" ht="35.25" customHeight="1" thickBot="1" x14ac:dyDescent="0.25">
      <c r="A98" s="67" t="s">
        <v>6</v>
      </c>
      <c r="B98" s="55" t="s">
        <v>9</v>
      </c>
      <c r="C98" s="56">
        <v>124003022</v>
      </c>
      <c r="D98" s="51">
        <v>7865100</v>
      </c>
      <c r="E98" s="62">
        <v>0</v>
      </c>
      <c r="F98" s="57">
        <v>0</v>
      </c>
      <c r="G98" s="58">
        <v>0</v>
      </c>
      <c r="H98" s="59">
        <v>0</v>
      </c>
      <c r="I98" s="59">
        <v>0</v>
      </c>
      <c r="J98" s="59">
        <v>0</v>
      </c>
      <c r="K98" s="58">
        <v>0</v>
      </c>
      <c r="L98" s="58">
        <v>0</v>
      </c>
      <c r="M98" s="58">
        <v>0</v>
      </c>
      <c r="N98" s="58">
        <v>0</v>
      </c>
      <c r="O98" s="58">
        <v>0</v>
      </c>
      <c r="P98" s="58">
        <v>7865100</v>
      </c>
      <c r="Q98" s="6"/>
    </row>
    <row r="99" spans="1:17" ht="37.5" customHeight="1" thickBot="1" x14ac:dyDescent="0.25">
      <c r="A99" s="67" t="s">
        <v>6</v>
      </c>
      <c r="B99" s="55" t="s">
        <v>9</v>
      </c>
      <c r="C99" s="56">
        <v>124003024</v>
      </c>
      <c r="D99" s="51">
        <v>2346400</v>
      </c>
      <c r="E99" s="62">
        <v>0</v>
      </c>
      <c r="F99" s="57">
        <v>0</v>
      </c>
      <c r="G99" s="58">
        <v>0</v>
      </c>
      <c r="H99" s="59">
        <v>0</v>
      </c>
      <c r="I99" s="59">
        <v>0</v>
      </c>
      <c r="J99" s="59">
        <v>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58">
        <v>2346400</v>
      </c>
      <c r="Q99" s="6"/>
    </row>
    <row r="100" spans="1:17" ht="42" customHeight="1" thickBot="1" x14ac:dyDescent="0.25">
      <c r="A100" s="67" t="s">
        <v>6</v>
      </c>
      <c r="B100" s="55" t="s">
        <v>9</v>
      </c>
      <c r="C100" s="56">
        <v>124003025</v>
      </c>
      <c r="D100" s="51">
        <v>500000</v>
      </c>
      <c r="E100" s="62">
        <v>0</v>
      </c>
      <c r="F100" s="57">
        <v>0</v>
      </c>
      <c r="G100" s="58">
        <v>0</v>
      </c>
      <c r="H100" s="59">
        <v>0</v>
      </c>
      <c r="I100" s="59">
        <v>0</v>
      </c>
      <c r="J100" s="59">
        <v>0</v>
      </c>
      <c r="K100" s="58">
        <v>0</v>
      </c>
      <c r="L100" s="58">
        <v>0</v>
      </c>
      <c r="M100" s="58">
        <v>0</v>
      </c>
      <c r="N100" s="58">
        <v>0</v>
      </c>
      <c r="O100" s="58">
        <v>0</v>
      </c>
      <c r="P100" s="58">
        <v>500000</v>
      </c>
      <c r="Q100" s="6"/>
    </row>
    <row r="101" spans="1:17" ht="41.25" customHeight="1" thickBot="1" x14ac:dyDescent="0.25">
      <c r="A101" s="67" t="s">
        <v>6</v>
      </c>
      <c r="B101" s="55" t="s">
        <v>8</v>
      </c>
      <c r="C101" s="56">
        <v>124003011</v>
      </c>
      <c r="D101" s="51">
        <v>8277100</v>
      </c>
      <c r="E101" s="62">
        <v>0</v>
      </c>
      <c r="F101" s="57">
        <v>0</v>
      </c>
      <c r="G101" s="58">
        <v>0</v>
      </c>
      <c r="H101" s="59">
        <v>0</v>
      </c>
      <c r="I101" s="59">
        <v>0</v>
      </c>
      <c r="J101" s="59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58">
        <v>8277100</v>
      </c>
      <c r="Q101" s="6"/>
    </row>
    <row r="102" spans="1:17" ht="34.5" customHeight="1" thickBot="1" x14ac:dyDescent="0.25">
      <c r="A102" s="67" t="s">
        <v>6</v>
      </c>
      <c r="B102" s="55" t="s">
        <v>7</v>
      </c>
      <c r="C102" s="56">
        <v>202698000</v>
      </c>
      <c r="D102" s="51">
        <v>4343800</v>
      </c>
      <c r="E102" s="62">
        <v>0</v>
      </c>
      <c r="F102" s="57">
        <v>0</v>
      </c>
      <c r="G102" s="58">
        <v>0</v>
      </c>
      <c r="H102" s="59">
        <v>0</v>
      </c>
      <c r="I102" s="59">
        <v>0</v>
      </c>
      <c r="J102" s="59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4343800</v>
      </c>
      <c r="Q102" s="6"/>
    </row>
    <row r="103" spans="1:17" ht="36" customHeight="1" x14ac:dyDescent="0.2">
      <c r="A103" s="67" t="s">
        <v>6</v>
      </c>
      <c r="B103" s="55" t="s">
        <v>5</v>
      </c>
      <c r="C103" s="60">
        <v>204504000</v>
      </c>
      <c r="D103" s="51">
        <v>26560800</v>
      </c>
      <c r="E103" s="62">
        <v>0</v>
      </c>
      <c r="F103" s="57">
        <v>0</v>
      </c>
      <c r="G103" s="58">
        <v>0</v>
      </c>
      <c r="H103" s="59">
        <v>0</v>
      </c>
      <c r="I103" s="59">
        <v>0</v>
      </c>
      <c r="J103" s="59">
        <v>0</v>
      </c>
      <c r="K103" s="58">
        <v>0</v>
      </c>
      <c r="L103" s="58">
        <v>0</v>
      </c>
      <c r="M103" s="58">
        <v>0</v>
      </c>
      <c r="N103" s="58">
        <v>0</v>
      </c>
      <c r="O103" s="58">
        <v>0</v>
      </c>
      <c r="P103" s="58">
        <v>26560800</v>
      </c>
      <c r="Q103" s="6"/>
    </row>
    <row r="104" spans="1:17" ht="35.25" customHeight="1" thickBot="1" x14ac:dyDescent="0.25">
      <c r="A104" s="96" t="s">
        <v>4</v>
      </c>
      <c r="B104" s="96"/>
      <c r="C104" s="43"/>
      <c r="D104" s="44">
        <v>4497000</v>
      </c>
      <c r="E104" s="44">
        <v>0</v>
      </c>
      <c r="F104" s="44">
        <v>0</v>
      </c>
      <c r="G104" s="46">
        <v>0</v>
      </c>
      <c r="H104" s="44">
        <v>0</v>
      </c>
      <c r="I104" s="44">
        <v>0</v>
      </c>
      <c r="J104" s="46">
        <v>0</v>
      </c>
      <c r="K104" s="44">
        <v>0</v>
      </c>
      <c r="L104" s="44">
        <v>0</v>
      </c>
      <c r="M104" s="46">
        <v>0</v>
      </c>
      <c r="N104" s="44">
        <v>0</v>
      </c>
      <c r="O104" s="44">
        <v>0</v>
      </c>
      <c r="P104" s="46">
        <v>4497000</v>
      </c>
      <c r="Q104" s="6"/>
    </row>
    <row r="105" spans="1:17" ht="41.25" customHeight="1" thickBot="1" x14ac:dyDescent="0.25">
      <c r="A105" s="54" t="s">
        <v>2</v>
      </c>
      <c r="B105" s="55" t="s">
        <v>3</v>
      </c>
      <c r="C105" s="56">
        <v>202552000</v>
      </c>
      <c r="D105" s="57">
        <v>3951000</v>
      </c>
      <c r="E105" s="62">
        <v>0</v>
      </c>
      <c r="F105" s="57">
        <v>0</v>
      </c>
      <c r="G105" s="58">
        <v>0</v>
      </c>
      <c r="H105" s="59">
        <v>0</v>
      </c>
      <c r="I105" s="59">
        <v>0</v>
      </c>
      <c r="J105" s="59">
        <v>0</v>
      </c>
      <c r="K105" s="58">
        <v>0</v>
      </c>
      <c r="L105" s="58">
        <v>0</v>
      </c>
      <c r="M105" s="58">
        <v>0</v>
      </c>
      <c r="N105" s="58">
        <v>0</v>
      </c>
      <c r="O105" s="58">
        <v>0</v>
      </c>
      <c r="P105" s="58">
        <v>3951000</v>
      </c>
      <c r="Q105" s="6"/>
    </row>
    <row r="106" spans="1:17" ht="41.25" customHeight="1" thickBot="1" x14ac:dyDescent="0.25">
      <c r="A106" s="54" t="s">
        <v>2</v>
      </c>
      <c r="B106" s="55" t="s">
        <v>3</v>
      </c>
      <c r="C106" s="56">
        <v>202553000</v>
      </c>
      <c r="D106" s="57">
        <v>222400</v>
      </c>
      <c r="E106" s="62">
        <v>0</v>
      </c>
      <c r="F106" s="57">
        <v>0</v>
      </c>
      <c r="G106" s="58">
        <v>0</v>
      </c>
      <c r="H106" s="59">
        <v>0</v>
      </c>
      <c r="I106" s="59">
        <v>0</v>
      </c>
      <c r="J106" s="59">
        <v>0</v>
      </c>
      <c r="K106" s="58">
        <v>0</v>
      </c>
      <c r="L106" s="58">
        <v>0</v>
      </c>
      <c r="M106" s="58">
        <v>0</v>
      </c>
      <c r="N106" s="58">
        <v>0</v>
      </c>
      <c r="O106" s="58">
        <v>0</v>
      </c>
      <c r="P106" s="58">
        <v>222400</v>
      </c>
      <c r="Q106" s="6"/>
    </row>
    <row r="107" spans="1:17" ht="40.5" customHeight="1" thickBot="1" x14ac:dyDescent="0.25">
      <c r="A107" s="54" t="s">
        <v>2</v>
      </c>
      <c r="B107" s="55" t="s">
        <v>1</v>
      </c>
      <c r="C107" s="56">
        <v>124003039</v>
      </c>
      <c r="D107" s="57">
        <v>323600</v>
      </c>
      <c r="E107" s="62">
        <v>0</v>
      </c>
      <c r="F107" s="57">
        <v>0</v>
      </c>
      <c r="G107" s="58">
        <v>0</v>
      </c>
      <c r="H107" s="59">
        <v>0</v>
      </c>
      <c r="I107" s="59">
        <v>0</v>
      </c>
      <c r="J107" s="59">
        <v>0</v>
      </c>
      <c r="K107" s="58">
        <v>0</v>
      </c>
      <c r="L107" s="58">
        <v>0</v>
      </c>
      <c r="M107" s="58">
        <v>0</v>
      </c>
      <c r="N107" s="58">
        <v>0</v>
      </c>
      <c r="O107" s="58">
        <v>0</v>
      </c>
      <c r="P107" s="58">
        <v>323600</v>
      </c>
      <c r="Q107" s="6"/>
    </row>
    <row r="108" spans="1:17" ht="42.75" customHeight="1" x14ac:dyDescent="0.2">
      <c r="A108" s="29" t="s">
        <v>115</v>
      </c>
      <c r="B108" s="5" t="s">
        <v>0</v>
      </c>
      <c r="C108" s="5"/>
      <c r="D108" s="95">
        <v>1919324200</v>
      </c>
      <c r="E108" s="95">
        <v>46732100</v>
      </c>
      <c r="F108" s="95">
        <v>51268700</v>
      </c>
      <c r="G108" s="95">
        <v>271600000</v>
      </c>
      <c r="H108" s="95">
        <v>84406500</v>
      </c>
      <c r="I108" s="95">
        <v>56214400</v>
      </c>
      <c r="J108" s="95">
        <v>55189800</v>
      </c>
      <c r="K108" s="95">
        <v>84592900</v>
      </c>
      <c r="L108" s="95">
        <v>52023200</v>
      </c>
      <c r="M108" s="95">
        <v>77567100</v>
      </c>
      <c r="N108" s="95">
        <v>76472900</v>
      </c>
      <c r="O108" s="95">
        <v>79362300</v>
      </c>
      <c r="P108" s="95">
        <v>983894300</v>
      </c>
      <c r="Q108" s="1"/>
    </row>
  </sheetData>
  <mergeCells count="13">
    <mergeCell ref="A14:A15"/>
    <mergeCell ref="E14:P14"/>
    <mergeCell ref="B14:B15"/>
    <mergeCell ref="C14:C15"/>
    <mergeCell ref="D14:D15"/>
    <mergeCell ref="A86:B86"/>
    <mergeCell ref="A104:B104"/>
    <mergeCell ref="A19:B19"/>
    <mergeCell ref="A23:B23"/>
    <mergeCell ref="A36:B36"/>
    <mergeCell ref="A48:B48"/>
    <mergeCell ref="A82:B82"/>
    <mergeCell ref="A84:B84"/>
  </mergeCells>
  <pageMargins left="0.75" right="0.75" top="1" bottom="1" header="0.5" footer="0.5"/>
  <pageSetup paperSize="9" scale="54" fitToHeight="0" orientation="landscape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1E2A6-6566-4BF8-A787-8321CE8F9BB3}">
  <sheetPr>
    <pageSetUpPr fitToPage="1"/>
  </sheetPr>
  <dimension ref="A1:P6"/>
  <sheetViews>
    <sheetView showGridLines="0" workbookViewId="0">
      <selection activeCell="A6" sqref="A6"/>
    </sheetView>
  </sheetViews>
  <sheetFormatPr defaultColWidth="9.140625" defaultRowHeight="12.75" x14ac:dyDescent="0.2"/>
  <cols>
    <col min="1" max="1" width="40.140625" customWidth="1"/>
    <col min="2" max="2" width="23.7109375" customWidth="1"/>
    <col min="3" max="3" width="8.140625" customWidth="1"/>
    <col min="4" max="4" width="12.85546875" customWidth="1"/>
    <col min="5" max="5" width="10.5703125" customWidth="1"/>
    <col min="6" max="6" width="12.140625" customWidth="1"/>
    <col min="7" max="7" width="11.42578125" customWidth="1"/>
    <col min="8" max="8" width="10.5703125" customWidth="1"/>
    <col min="9" max="9" width="11.140625" customWidth="1"/>
    <col min="10" max="12" width="10.85546875" customWidth="1"/>
    <col min="13" max="13" width="10.7109375" customWidth="1"/>
    <col min="14" max="14" width="12" customWidth="1"/>
    <col min="15" max="15" width="11.42578125" customWidth="1"/>
    <col min="16" max="16" width="11.5703125" customWidth="1"/>
    <col min="17" max="245" width="9.140625" customWidth="1"/>
  </cols>
  <sheetData>
    <row r="1" spans="1:16" ht="16.5" customHeight="1" x14ac:dyDescent="0.2">
      <c r="A1" s="1"/>
      <c r="B1" s="1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24.75" customHeight="1" x14ac:dyDescent="0.2">
      <c r="A2" s="26" t="s">
        <v>120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1" t="s">
        <v>94</v>
      </c>
    </row>
    <row r="3" spans="1:16" ht="18" customHeight="1" x14ac:dyDescent="0.2">
      <c r="A3" s="99" t="s">
        <v>118</v>
      </c>
      <c r="B3" s="99" t="s">
        <v>117</v>
      </c>
      <c r="C3" s="102" t="s">
        <v>92</v>
      </c>
      <c r="D3" s="102" t="s">
        <v>93</v>
      </c>
      <c r="E3" s="99" t="s">
        <v>116</v>
      </c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 x14ac:dyDescent="0.2">
      <c r="A4" s="101"/>
      <c r="B4" s="101"/>
      <c r="C4" s="103"/>
      <c r="D4" s="103"/>
      <c r="E4" s="10" t="s">
        <v>91</v>
      </c>
      <c r="F4" s="10" t="s">
        <v>90</v>
      </c>
      <c r="G4" s="10" t="s">
        <v>89</v>
      </c>
      <c r="H4" s="10" t="s">
        <v>88</v>
      </c>
      <c r="I4" s="10" t="s">
        <v>87</v>
      </c>
      <c r="J4" s="10" t="s">
        <v>86</v>
      </c>
      <c r="K4" s="10" t="s">
        <v>85</v>
      </c>
      <c r="L4" s="10" t="s">
        <v>84</v>
      </c>
      <c r="M4" s="10" t="s">
        <v>83</v>
      </c>
      <c r="N4" s="10" t="s">
        <v>82</v>
      </c>
      <c r="O4" s="10" t="s">
        <v>81</v>
      </c>
      <c r="P4" s="10" t="s">
        <v>80</v>
      </c>
    </row>
    <row r="5" spans="1:16" ht="54.75" customHeight="1" thickBot="1" x14ac:dyDescent="0.25">
      <c r="A5" s="28" t="s">
        <v>119</v>
      </c>
      <c r="B5" s="8" t="s">
        <v>0</v>
      </c>
      <c r="C5" s="8"/>
      <c r="D5" s="9">
        <v>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38.25" customHeight="1" x14ac:dyDescent="0.2">
      <c r="A6" s="112" t="s">
        <v>121</v>
      </c>
      <c r="B6" s="3" t="s">
        <v>0</v>
      </c>
      <c r="C6" s="18" t="s">
        <v>0</v>
      </c>
      <c r="D6" s="4">
        <v>1919324200</v>
      </c>
      <c r="E6" s="4">
        <v>46732100</v>
      </c>
      <c r="F6" s="4">
        <v>51268700</v>
      </c>
      <c r="G6" s="4">
        <v>271600000</v>
      </c>
      <c r="H6" s="4">
        <v>84406500</v>
      </c>
      <c r="I6" s="4">
        <v>56214400</v>
      </c>
      <c r="J6" s="4">
        <v>55189800</v>
      </c>
      <c r="K6" s="4">
        <v>84592900</v>
      </c>
      <c r="L6" s="4">
        <v>52023200</v>
      </c>
      <c r="M6" s="4">
        <v>77567100</v>
      </c>
      <c r="N6" s="4">
        <v>76472900</v>
      </c>
      <c r="O6" s="4">
        <v>79362300</v>
      </c>
      <c r="P6" s="4">
        <v>983894300</v>
      </c>
    </row>
  </sheetData>
  <mergeCells count="5">
    <mergeCell ref="E3:P3"/>
    <mergeCell ref="A3:A4"/>
    <mergeCell ref="B3:B4"/>
    <mergeCell ref="D3:D4"/>
    <mergeCell ref="C3:C4"/>
  </mergeCells>
  <pageMargins left="0.75" right="0.75" top="1" bottom="1" header="0.5" footer="0.5"/>
  <pageSetup paperSize="9" scale="60" fitToHeight="0" orientation="landscape" r:id="rId1"/>
  <headerFooter alignWithMargins="0">
    <oddHeader>&amp;CСтраница &amp;P из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79280-B0A8-48B8-83A3-398629C7408F}">
  <sheetPr>
    <pageSetUpPr fitToPage="1"/>
  </sheetPr>
  <dimension ref="A1:Q79"/>
  <sheetViews>
    <sheetView showGridLines="0" workbookViewId="0">
      <selection activeCell="B76" sqref="B76:D76"/>
    </sheetView>
  </sheetViews>
  <sheetFormatPr defaultColWidth="9.140625" defaultRowHeight="12.75" x14ac:dyDescent="0.2"/>
  <cols>
    <col min="1" max="1" width="3.85546875" customWidth="1"/>
    <col min="2" max="3" width="9.140625" customWidth="1"/>
    <col min="4" max="4" width="10.7109375" customWidth="1"/>
    <col min="5" max="5" width="15" customWidth="1"/>
    <col min="6" max="6" width="13" customWidth="1"/>
    <col min="7" max="9" width="12.5703125" customWidth="1"/>
    <col min="10" max="10" width="13.28515625" customWidth="1"/>
    <col min="11" max="12" width="13" customWidth="1"/>
    <col min="13" max="13" width="13.140625" customWidth="1"/>
    <col min="14" max="14" width="12.42578125" customWidth="1"/>
    <col min="15" max="15" width="13" customWidth="1"/>
    <col min="16" max="16" width="12.5703125" customWidth="1"/>
    <col min="17" max="17" width="15.28515625" customWidth="1"/>
    <col min="18" max="245" width="9.140625" customWidth="1"/>
  </cols>
  <sheetData>
    <row r="1" spans="1:17" ht="16.5" customHeight="1" x14ac:dyDescent="0.2">
      <c r="A1" s="12"/>
      <c r="B1" s="1"/>
      <c r="C1" s="1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"/>
    </row>
    <row r="2" spans="1:17" ht="12.75" customHeight="1" x14ac:dyDescent="0.2">
      <c r="A2" s="12"/>
      <c r="B2" s="26" t="s">
        <v>122</v>
      </c>
      <c r="C2" s="26"/>
      <c r="D2" s="26"/>
      <c r="E2" s="26"/>
      <c r="F2" s="26"/>
      <c r="G2" s="26"/>
      <c r="H2" s="26"/>
      <c r="I2" s="26"/>
      <c r="J2" s="26"/>
      <c r="K2" s="1"/>
      <c r="L2" s="1"/>
      <c r="M2" s="1"/>
      <c r="N2" s="1"/>
      <c r="O2" s="1"/>
      <c r="P2" s="1"/>
      <c r="Q2" s="1"/>
    </row>
    <row r="3" spans="1:17" ht="12.75" customHeight="1" x14ac:dyDescent="0.2">
      <c r="A3" s="12"/>
      <c r="B3" s="26" t="s">
        <v>123</v>
      </c>
      <c r="C3" s="26"/>
      <c r="D3" s="26"/>
      <c r="E3" s="26"/>
      <c r="F3" s="26"/>
      <c r="G3" s="26"/>
      <c r="H3" s="26"/>
      <c r="I3" s="26"/>
      <c r="J3" s="26"/>
      <c r="K3" s="1"/>
      <c r="L3" s="1"/>
      <c r="M3" s="1"/>
      <c r="N3" s="1"/>
      <c r="O3" s="1"/>
      <c r="P3" s="1"/>
      <c r="Q3" s="1"/>
    </row>
    <row r="4" spans="1:17" ht="18" customHeight="1" x14ac:dyDescent="0.2">
      <c r="A4" s="1"/>
      <c r="B4" s="100" t="s">
        <v>96</v>
      </c>
      <c r="C4" s="99" t="s">
        <v>117</v>
      </c>
      <c r="D4" s="102" t="s">
        <v>95</v>
      </c>
      <c r="E4" s="102" t="s">
        <v>93</v>
      </c>
      <c r="F4" s="99" t="s">
        <v>101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 ht="25.5" customHeight="1" x14ac:dyDescent="0.2">
      <c r="A5" s="1"/>
      <c r="B5" s="101"/>
      <c r="C5" s="101"/>
      <c r="D5" s="103"/>
      <c r="E5" s="103"/>
      <c r="F5" s="20" t="s">
        <v>91</v>
      </c>
      <c r="G5" s="20" t="s">
        <v>90</v>
      </c>
      <c r="H5" s="20" t="s">
        <v>89</v>
      </c>
      <c r="I5" s="20" t="s">
        <v>88</v>
      </c>
      <c r="J5" s="20" t="s">
        <v>87</v>
      </c>
      <c r="K5" s="20" t="s">
        <v>86</v>
      </c>
      <c r="L5" s="20" t="s">
        <v>85</v>
      </c>
      <c r="M5" s="20" t="s">
        <v>84</v>
      </c>
      <c r="N5" s="20" t="s">
        <v>83</v>
      </c>
      <c r="O5" s="20" t="s">
        <v>82</v>
      </c>
      <c r="P5" s="20" t="s">
        <v>81</v>
      </c>
      <c r="Q5" s="19" t="s">
        <v>80</v>
      </c>
    </row>
    <row r="6" spans="1:17" ht="40.5" customHeight="1" x14ac:dyDescent="0.2">
      <c r="A6" s="7"/>
      <c r="B6" s="107" t="s">
        <v>125</v>
      </c>
      <c r="C6" s="108"/>
      <c r="D6" s="109"/>
      <c r="E6" s="68">
        <v>260023000</v>
      </c>
      <c r="F6" s="68">
        <v>16039800</v>
      </c>
      <c r="G6" s="68">
        <v>12260000</v>
      </c>
      <c r="H6" s="69">
        <v>15753000</v>
      </c>
      <c r="I6" s="68">
        <v>14796000</v>
      </c>
      <c r="J6" s="68">
        <v>9338700</v>
      </c>
      <c r="K6" s="69">
        <v>14670900</v>
      </c>
      <c r="L6" s="68">
        <v>13619500</v>
      </c>
      <c r="M6" s="68">
        <v>10744800</v>
      </c>
      <c r="N6" s="69">
        <v>15928300</v>
      </c>
      <c r="O6" s="68">
        <v>13280600</v>
      </c>
      <c r="P6" s="68">
        <v>10270100</v>
      </c>
      <c r="Q6" s="69">
        <v>113321300</v>
      </c>
    </row>
    <row r="7" spans="1:17" ht="12.75" customHeight="1" x14ac:dyDescent="0.2">
      <c r="A7" s="7"/>
      <c r="B7" s="70">
        <v>902</v>
      </c>
      <c r="C7" s="71">
        <v>102</v>
      </c>
      <c r="D7" s="72">
        <v>130000000</v>
      </c>
      <c r="E7" s="73">
        <v>2752600</v>
      </c>
      <c r="F7" s="73">
        <v>240800</v>
      </c>
      <c r="G7" s="74">
        <v>240800</v>
      </c>
      <c r="H7" s="74">
        <v>293300</v>
      </c>
      <c r="I7" s="74">
        <v>170500</v>
      </c>
      <c r="J7" s="74">
        <v>218400</v>
      </c>
      <c r="K7" s="74">
        <v>324400</v>
      </c>
      <c r="L7" s="75">
        <v>270400</v>
      </c>
      <c r="M7" s="75">
        <v>167400</v>
      </c>
      <c r="N7" s="75">
        <v>297400</v>
      </c>
      <c r="O7" s="75">
        <v>168400</v>
      </c>
      <c r="P7" s="75">
        <v>168400</v>
      </c>
      <c r="Q7" s="51">
        <v>192400</v>
      </c>
    </row>
    <row r="8" spans="1:17" ht="12.75" customHeight="1" x14ac:dyDescent="0.2">
      <c r="A8" s="7"/>
      <c r="B8" s="76">
        <v>902</v>
      </c>
      <c r="C8" s="77">
        <v>104</v>
      </c>
      <c r="D8" s="78">
        <v>124003002</v>
      </c>
      <c r="E8" s="79">
        <v>63000</v>
      </c>
      <c r="F8" s="73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51">
        <v>63000</v>
      </c>
    </row>
    <row r="9" spans="1:17" ht="12.75" customHeight="1" x14ac:dyDescent="0.2">
      <c r="A9" s="7"/>
      <c r="B9" s="76">
        <v>902</v>
      </c>
      <c r="C9" s="77">
        <v>104</v>
      </c>
      <c r="D9" s="78">
        <v>124003010</v>
      </c>
      <c r="E9" s="79">
        <v>755800</v>
      </c>
      <c r="F9" s="73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51">
        <v>755800</v>
      </c>
    </row>
    <row r="10" spans="1:17" ht="12.75" customHeight="1" x14ac:dyDescent="0.2">
      <c r="A10" s="7"/>
      <c r="B10" s="76">
        <v>902</v>
      </c>
      <c r="C10" s="77">
        <v>104</v>
      </c>
      <c r="D10" s="78">
        <v>124003026</v>
      </c>
      <c r="E10" s="79">
        <v>1512000</v>
      </c>
      <c r="F10" s="73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51">
        <v>1512000</v>
      </c>
    </row>
    <row r="11" spans="1:17" ht="12.75" customHeight="1" x14ac:dyDescent="0.2">
      <c r="A11" s="7"/>
      <c r="B11" s="76">
        <v>902</v>
      </c>
      <c r="C11" s="77">
        <v>104</v>
      </c>
      <c r="D11" s="78">
        <v>124003029</v>
      </c>
      <c r="E11" s="79">
        <v>4017500</v>
      </c>
      <c r="F11" s="73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51">
        <v>4017500</v>
      </c>
    </row>
    <row r="12" spans="1:17" ht="12.75" customHeight="1" x14ac:dyDescent="0.2">
      <c r="A12" s="7"/>
      <c r="B12" s="76">
        <v>902</v>
      </c>
      <c r="C12" s="77">
        <v>104</v>
      </c>
      <c r="D12" s="78">
        <v>124003030</v>
      </c>
      <c r="E12" s="79">
        <v>3078600</v>
      </c>
      <c r="F12" s="73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51">
        <v>3078600</v>
      </c>
    </row>
    <row r="13" spans="1:17" ht="12.75" customHeight="1" x14ac:dyDescent="0.2">
      <c r="A13" s="7"/>
      <c r="B13" s="76">
        <v>902</v>
      </c>
      <c r="C13" s="77">
        <v>104</v>
      </c>
      <c r="D13" s="78">
        <v>124003031</v>
      </c>
      <c r="E13" s="79">
        <v>756000</v>
      </c>
      <c r="F13" s="73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51">
        <v>756000</v>
      </c>
    </row>
    <row r="14" spans="1:17" ht="12.75" customHeight="1" x14ac:dyDescent="0.2">
      <c r="A14" s="7"/>
      <c r="B14" s="76">
        <v>902</v>
      </c>
      <c r="C14" s="77">
        <v>104</v>
      </c>
      <c r="D14" s="78">
        <v>124003032</v>
      </c>
      <c r="E14" s="79">
        <v>1025800</v>
      </c>
      <c r="F14" s="73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51">
        <v>1025800</v>
      </c>
    </row>
    <row r="15" spans="1:17" ht="12.75" customHeight="1" x14ac:dyDescent="0.2">
      <c r="A15" s="7"/>
      <c r="B15" s="76">
        <v>902</v>
      </c>
      <c r="C15" s="77">
        <v>104</v>
      </c>
      <c r="D15" s="78">
        <v>130000000</v>
      </c>
      <c r="E15" s="79">
        <v>59950100</v>
      </c>
      <c r="F15" s="73">
        <v>4700000</v>
      </c>
      <c r="G15" s="51">
        <v>3944900</v>
      </c>
      <c r="H15" s="51">
        <v>7534900</v>
      </c>
      <c r="I15" s="51">
        <v>4800000</v>
      </c>
      <c r="J15" s="51">
        <v>3800000</v>
      </c>
      <c r="K15" s="51">
        <v>7700000</v>
      </c>
      <c r="L15" s="80">
        <v>4700000</v>
      </c>
      <c r="M15" s="80">
        <v>3800000</v>
      </c>
      <c r="N15" s="80">
        <v>7000000</v>
      </c>
      <c r="O15" s="80">
        <v>4500000</v>
      </c>
      <c r="P15" s="80">
        <v>4000000</v>
      </c>
      <c r="Q15" s="51">
        <v>3470300</v>
      </c>
    </row>
    <row r="16" spans="1:17" ht="12.75" customHeight="1" x14ac:dyDescent="0.2">
      <c r="A16" s="7"/>
      <c r="B16" s="76">
        <v>902</v>
      </c>
      <c r="C16" s="77">
        <v>105</v>
      </c>
      <c r="D16" s="78">
        <v>203376000</v>
      </c>
      <c r="E16" s="79">
        <v>9000</v>
      </c>
      <c r="F16" s="73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51">
        <v>9000</v>
      </c>
    </row>
    <row r="17" spans="1:17" ht="12.75" customHeight="1" x14ac:dyDescent="0.2">
      <c r="A17" s="7"/>
      <c r="B17" s="76">
        <v>902</v>
      </c>
      <c r="C17" s="77">
        <v>111</v>
      </c>
      <c r="D17" s="78">
        <v>130000000</v>
      </c>
      <c r="E17" s="79">
        <v>12000000</v>
      </c>
      <c r="F17" s="73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51">
        <v>12000000</v>
      </c>
    </row>
    <row r="18" spans="1:17" ht="12.75" customHeight="1" x14ac:dyDescent="0.2">
      <c r="A18" s="7"/>
      <c r="B18" s="76">
        <v>902</v>
      </c>
      <c r="C18" s="77">
        <v>113</v>
      </c>
      <c r="D18" s="78">
        <v>130000000</v>
      </c>
      <c r="E18" s="79">
        <v>46450100</v>
      </c>
      <c r="F18" s="73">
        <v>3869000</v>
      </c>
      <c r="G18" s="51">
        <v>4828800</v>
      </c>
      <c r="H18" s="51">
        <v>4439000</v>
      </c>
      <c r="I18" s="51">
        <v>5193000</v>
      </c>
      <c r="J18" s="51">
        <v>2260000</v>
      </c>
      <c r="K18" s="51">
        <v>3218400</v>
      </c>
      <c r="L18" s="80">
        <v>5173000</v>
      </c>
      <c r="M18" s="80">
        <v>3094200</v>
      </c>
      <c r="N18" s="80">
        <v>5069300</v>
      </c>
      <c r="O18" s="80">
        <v>5401000</v>
      </c>
      <c r="P18" s="80">
        <v>2593000</v>
      </c>
      <c r="Q18" s="51">
        <v>1311400</v>
      </c>
    </row>
    <row r="19" spans="1:17" ht="12.75" customHeight="1" x14ac:dyDescent="0.2">
      <c r="A19" s="7"/>
      <c r="B19" s="76">
        <v>902</v>
      </c>
      <c r="C19" s="77">
        <v>204</v>
      </c>
      <c r="D19" s="78">
        <v>130000000</v>
      </c>
      <c r="E19" s="79">
        <v>103000</v>
      </c>
      <c r="F19" s="73">
        <v>10000</v>
      </c>
      <c r="G19" s="51">
        <v>4500</v>
      </c>
      <c r="H19" s="51">
        <v>9500</v>
      </c>
      <c r="I19" s="51">
        <v>7500</v>
      </c>
      <c r="J19" s="51">
        <v>26300</v>
      </c>
      <c r="K19" s="51">
        <v>11500</v>
      </c>
      <c r="L19" s="80">
        <v>4100</v>
      </c>
      <c r="M19" s="80">
        <v>6200</v>
      </c>
      <c r="N19" s="80">
        <v>4000</v>
      </c>
      <c r="O19" s="80">
        <v>5200</v>
      </c>
      <c r="P19" s="80">
        <v>5000</v>
      </c>
      <c r="Q19" s="51">
        <v>9200</v>
      </c>
    </row>
    <row r="20" spans="1:17" ht="12.75" customHeight="1" x14ac:dyDescent="0.2">
      <c r="A20" s="7"/>
      <c r="B20" s="76">
        <v>902</v>
      </c>
      <c r="C20" s="77">
        <v>310</v>
      </c>
      <c r="D20" s="78">
        <v>130000000</v>
      </c>
      <c r="E20" s="79">
        <v>17553500</v>
      </c>
      <c r="F20" s="73">
        <v>3150000</v>
      </c>
      <c r="G20" s="51">
        <v>1130000</v>
      </c>
      <c r="H20" s="51">
        <v>1220000</v>
      </c>
      <c r="I20" s="51">
        <v>2100000</v>
      </c>
      <c r="J20" s="51">
        <v>1180000</v>
      </c>
      <c r="K20" s="51">
        <v>1212000</v>
      </c>
      <c r="L20" s="80">
        <v>1250000</v>
      </c>
      <c r="M20" s="80">
        <v>1200000</v>
      </c>
      <c r="N20" s="80">
        <v>1500000</v>
      </c>
      <c r="O20" s="80">
        <v>1000000</v>
      </c>
      <c r="P20" s="80">
        <v>1380000</v>
      </c>
      <c r="Q20" s="51">
        <v>1231500</v>
      </c>
    </row>
    <row r="21" spans="1:17" ht="12.75" customHeight="1" x14ac:dyDescent="0.2">
      <c r="A21" s="7"/>
      <c r="B21" s="76">
        <v>902</v>
      </c>
      <c r="C21" s="77">
        <v>405</v>
      </c>
      <c r="D21" s="78">
        <v>124003026</v>
      </c>
      <c r="E21" s="79">
        <v>8615100</v>
      </c>
      <c r="F21" s="73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51">
        <v>8615100</v>
      </c>
    </row>
    <row r="22" spans="1:17" ht="12.75" customHeight="1" x14ac:dyDescent="0.2">
      <c r="A22" s="7"/>
      <c r="B22" s="76">
        <v>902</v>
      </c>
      <c r="C22" s="77">
        <v>405</v>
      </c>
      <c r="D22" s="78">
        <v>124003042</v>
      </c>
      <c r="E22" s="79">
        <v>923700</v>
      </c>
      <c r="F22" s="73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51">
        <v>923700</v>
      </c>
    </row>
    <row r="23" spans="1:17" ht="12.75" customHeight="1" x14ac:dyDescent="0.2">
      <c r="A23" s="7"/>
      <c r="B23" s="76">
        <v>902</v>
      </c>
      <c r="C23" s="77">
        <v>409</v>
      </c>
      <c r="D23" s="78">
        <v>130000000</v>
      </c>
      <c r="E23" s="79">
        <v>356200</v>
      </c>
      <c r="F23" s="73">
        <v>0</v>
      </c>
      <c r="G23" s="51">
        <v>0</v>
      </c>
      <c r="H23" s="51">
        <v>111300</v>
      </c>
      <c r="I23" s="51">
        <v>0</v>
      </c>
      <c r="J23" s="51">
        <v>0</v>
      </c>
      <c r="K23" s="51">
        <v>81600</v>
      </c>
      <c r="L23" s="80">
        <v>0</v>
      </c>
      <c r="M23" s="80">
        <v>0</v>
      </c>
      <c r="N23" s="80">
        <v>81600</v>
      </c>
      <c r="O23" s="80">
        <v>0</v>
      </c>
      <c r="P23" s="80">
        <v>81700</v>
      </c>
      <c r="Q23" s="51">
        <v>0</v>
      </c>
    </row>
    <row r="24" spans="1:17" ht="12.75" customHeight="1" x14ac:dyDescent="0.2">
      <c r="A24" s="7"/>
      <c r="B24" s="76">
        <v>902</v>
      </c>
      <c r="C24" s="77">
        <v>412</v>
      </c>
      <c r="D24" s="78">
        <v>124002014</v>
      </c>
      <c r="E24" s="79">
        <v>5844800</v>
      </c>
      <c r="F24" s="73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51">
        <v>5844800</v>
      </c>
    </row>
    <row r="25" spans="1:17" ht="12.75" customHeight="1" x14ac:dyDescent="0.2">
      <c r="A25" s="7"/>
      <c r="B25" s="76">
        <v>902</v>
      </c>
      <c r="C25" s="77">
        <v>412</v>
      </c>
      <c r="D25" s="78">
        <v>130000000</v>
      </c>
      <c r="E25" s="79">
        <v>1020000</v>
      </c>
      <c r="F25" s="73">
        <v>120000</v>
      </c>
      <c r="G25" s="51">
        <v>80000</v>
      </c>
      <c r="H25" s="51">
        <v>73000</v>
      </c>
      <c r="I25" s="51">
        <v>75000</v>
      </c>
      <c r="J25" s="51">
        <v>82000</v>
      </c>
      <c r="K25" s="51">
        <v>147000</v>
      </c>
      <c r="L25" s="80">
        <v>79000</v>
      </c>
      <c r="M25" s="80">
        <v>63000</v>
      </c>
      <c r="N25" s="80">
        <v>83000</v>
      </c>
      <c r="O25" s="80">
        <v>93000</v>
      </c>
      <c r="P25" s="80">
        <v>67000</v>
      </c>
      <c r="Q25" s="51">
        <v>58000</v>
      </c>
    </row>
    <row r="26" spans="1:17" ht="12.75" customHeight="1" x14ac:dyDescent="0.2">
      <c r="A26" s="7"/>
      <c r="B26" s="76">
        <v>902</v>
      </c>
      <c r="C26" s="77">
        <v>501</v>
      </c>
      <c r="D26" s="78">
        <v>130000000</v>
      </c>
      <c r="E26" s="79">
        <v>1600000</v>
      </c>
      <c r="F26" s="73">
        <v>30000</v>
      </c>
      <c r="G26" s="51">
        <v>260000</v>
      </c>
      <c r="H26" s="51">
        <v>130000</v>
      </c>
      <c r="I26" s="51">
        <v>200000</v>
      </c>
      <c r="J26" s="51">
        <v>130000</v>
      </c>
      <c r="K26" s="51">
        <v>235000</v>
      </c>
      <c r="L26" s="80">
        <v>142000</v>
      </c>
      <c r="M26" s="80">
        <v>131000</v>
      </c>
      <c r="N26" s="80">
        <v>98000</v>
      </c>
      <c r="O26" s="80">
        <v>116000</v>
      </c>
      <c r="P26" s="80">
        <v>116000</v>
      </c>
      <c r="Q26" s="51">
        <v>12000</v>
      </c>
    </row>
    <row r="27" spans="1:17" ht="12.75" customHeight="1" x14ac:dyDescent="0.2">
      <c r="A27" s="7"/>
      <c r="B27" s="76">
        <v>902</v>
      </c>
      <c r="C27" s="77">
        <v>503</v>
      </c>
      <c r="D27" s="78">
        <v>130000000</v>
      </c>
      <c r="E27" s="79">
        <v>6700000</v>
      </c>
      <c r="F27" s="73">
        <v>1420000</v>
      </c>
      <c r="G27" s="51">
        <v>501000</v>
      </c>
      <c r="H27" s="51">
        <v>500000</v>
      </c>
      <c r="I27" s="51">
        <v>500000</v>
      </c>
      <c r="J27" s="51">
        <v>501000</v>
      </c>
      <c r="K27" s="51">
        <v>501000</v>
      </c>
      <c r="L27" s="80">
        <v>501000</v>
      </c>
      <c r="M27" s="80">
        <v>501000</v>
      </c>
      <c r="N27" s="80">
        <v>501000</v>
      </c>
      <c r="O27" s="80">
        <v>501000</v>
      </c>
      <c r="P27" s="80">
        <v>501000</v>
      </c>
      <c r="Q27" s="51">
        <v>272000</v>
      </c>
    </row>
    <row r="28" spans="1:17" ht="12.75" customHeight="1" x14ac:dyDescent="0.2">
      <c r="A28" s="7"/>
      <c r="B28" s="76">
        <v>902</v>
      </c>
      <c r="C28" s="77">
        <v>702</v>
      </c>
      <c r="D28" s="78">
        <v>124002023</v>
      </c>
      <c r="E28" s="79">
        <v>17225100</v>
      </c>
      <c r="F28" s="73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51">
        <v>17225100</v>
      </c>
    </row>
    <row r="29" spans="1:17" ht="12.75" customHeight="1" x14ac:dyDescent="0.2">
      <c r="A29" s="7"/>
      <c r="B29" s="76">
        <v>902</v>
      </c>
      <c r="C29" s="77">
        <v>707</v>
      </c>
      <c r="D29" s="78">
        <v>130000000</v>
      </c>
      <c r="E29" s="79">
        <v>7500000</v>
      </c>
      <c r="F29" s="73">
        <v>1300000</v>
      </c>
      <c r="G29" s="51">
        <v>440000</v>
      </c>
      <c r="H29" s="51">
        <v>702000</v>
      </c>
      <c r="I29" s="51">
        <v>730000</v>
      </c>
      <c r="J29" s="51">
        <v>351000</v>
      </c>
      <c r="K29" s="51">
        <v>440000</v>
      </c>
      <c r="L29" s="80">
        <v>570000</v>
      </c>
      <c r="M29" s="80">
        <v>590000</v>
      </c>
      <c r="N29" s="80">
        <v>554000</v>
      </c>
      <c r="O29" s="80">
        <v>566000</v>
      </c>
      <c r="P29" s="80">
        <v>608000</v>
      </c>
      <c r="Q29" s="51">
        <v>649000</v>
      </c>
    </row>
    <row r="30" spans="1:17" ht="12.75" customHeight="1" x14ac:dyDescent="0.2">
      <c r="A30" s="7"/>
      <c r="B30" s="76">
        <v>902</v>
      </c>
      <c r="C30" s="77">
        <v>709</v>
      </c>
      <c r="D30" s="78">
        <v>130000000</v>
      </c>
      <c r="E30" s="79">
        <v>100000</v>
      </c>
      <c r="F30" s="73">
        <v>0</v>
      </c>
      <c r="G30" s="51">
        <v>0</v>
      </c>
      <c r="H30" s="51">
        <v>0</v>
      </c>
      <c r="I30" s="51">
        <v>0</v>
      </c>
      <c r="J30" s="51">
        <v>50000</v>
      </c>
      <c r="K30" s="51">
        <v>50000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51">
        <v>0</v>
      </c>
    </row>
    <row r="31" spans="1:17" ht="12.75" customHeight="1" x14ac:dyDescent="0.2">
      <c r="A31" s="7"/>
      <c r="B31" s="76">
        <v>902</v>
      </c>
      <c r="C31" s="77">
        <v>1001</v>
      </c>
      <c r="D31" s="78">
        <v>130000000</v>
      </c>
      <c r="E31" s="79">
        <v>6700000</v>
      </c>
      <c r="F31" s="73">
        <v>600000</v>
      </c>
      <c r="G31" s="51">
        <v>550000</v>
      </c>
      <c r="H31" s="51">
        <v>550000</v>
      </c>
      <c r="I31" s="51">
        <v>550000</v>
      </c>
      <c r="J31" s="51">
        <v>550000</v>
      </c>
      <c r="K31" s="51">
        <v>550000</v>
      </c>
      <c r="L31" s="80">
        <v>550000</v>
      </c>
      <c r="M31" s="80">
        <v>700000</v>
      </c>
      <c r="N31" s="80">
        <v>550000</v>
      </c>
      <c r="O31" s="80">
        <v>550000</v>
      </c>
      <c r="P31" s="80">
        <v>550000</v>
      </c>
      <c r="Q31" s="51">
        <v>450000</v>
      </c>
    </row>
    <row r="32" spans="1:17" ht="12.75" customHeight="1" x14ac:dyDescent="0.2">
      <c r="A32" s="7"/>
      <c r="B32" s="76">
        <v>902</v>
      </c>
      <c r="C32" s="77">
        <v>1004</v>
      </c>
      <c r="D32" s="78">
        <v>124003040</v>
      </c>
      <c r="E32" s="79">
        <v>49649100</v>
      </c>
      <c r="F32" s="73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51">
        <v>49649100</v>
      </c>
    </row>
    <row r="33" spans="1:17" ht="12.75" customHeight="1" x14ac:dyDescent="0.2">
      <c r="A33" s="7"/>
      <c r="B33" s="76">
        <v>902</v>
      </c>
      <c r="C33" s="77">
        <v>1006</v>
      </c>
      <c r="D33" s="78">
        <v>130000000</v>
      </c>
      <c r="E33" s="79">
        <v>1062000</v>
      </c>
      <c r="F33" s="73">
        <v>190000</v>
      </c>
      <c r="G33" s="51">
        <v>0</v>
      </c>
      <c r="H33" s="51">
        <v>0</v>
      </c>
      <c r="I33" s="51">
        <v>190000</v>
      </c>
      <c r="J33" s="51">
        <v>0</v>
      </c>
      <c r="K33" s="51">
        <v>0</v>
      </c>
      <c r="L33" s="80">
        <v>190000</v>
      </c>
      <c r="M33" s="80">
        <v>302000</v>
      </c>
      <c r="N33" s="80">
        <v>0</v>
      </c>
      <c r="O33" s="80">
        <v>190000</v>
      </c>
      <c r="P33" s="80">
        <v>0</v>
      </c>
      <c r="Q33" s="51">
        <v>0</v>
      </c>
    </row>
    <row r="34" spans="1:17" ht="12.75" customHeight="1" x14ac:dyDescent="0.2">
      <c r="A34" s="7"/>
      <c r="B34" s="76">
        <v>902</v>
      </c>
      <c r="C34" s="77">
        <v>1202</v>
      </c>
      <c r="D34" s="81">
        <v>130000000</v>
      </c>
      <c r="E34" s="59">
        <v>2700000</v>
      </c>
      <c r="F34" s="53">
        <v>410000</v>
      </c>
      <c r="G34" s="58">
        <v>280000</v>
      </c>
      <c r="H34" s="58">
        <v>190000</v>
      </c>
      <c r="I34" s="58">
        <v>280000</v>
      </c>
      <c r="J34" s="58">
        <v>190000</v>
      </c>
      <c r="K34" s="58">
        <v>200000</v>
      </c>
      <c r="L34" s="57">
        <v>190000</v>
      </c>
      <c r="M34" s="57">
        <v>190000</v>
      </c>
      <c r="N34" s="57">
        <v>190000</v>
      </c>
      <c r="O34" s="57">
        <v>190000</v>
      </c>
      <c r="P34" s="57">
        <v>200000</v>
      </c>
      <c r="Q34" s="51">
        <v>190000</v>
      </c>
    </row>
    <row r="35" spans="1:17" ht="45.75" customHeight="1" x14ac:dyDescent="0.2">
      <c r="A35" s="7"/>
      <c r="B35" s="107" t="s">
        <v>126</v>
      </c>
      <c r="C35" s="108"/>
      <c r="D35" s="109"/>
      <c r="E35" s="68">
        <v>75224500</v>
      </c>
      <c r="F35" s="68">
        <v>5560000</v>
      </c>
      <c r="G35" s="68">
        <v>1310000</v>
      </c>
      <c r="H35" s="69">
        <v>1710000</v>
      </c>
      <c r="I35" s="68">
        <v>5559900</v>
      </c>
      <c r="J35" s="68">
        <v>1310000</v>
      </c>
      <c r="K35" s="69">
        <v>1710000</v>
      </c>
      <c r="L35" s="68">
        <v>5560100</v>
      </c>
      <c r="M35" s="68">
        <v>1310000</v>
      </c>
      <c r="N35" s="69">
        <v>1710000</v>
      </c>
      <c r="O35" s="68">
        <v>5560000</v>
      </c>
      <c r="P35" s="68">
        <v>1310000</v>
      </c>
      <c r="Q35" s="69">
        <v>42614500</v>
      </c>
    </row>
    <row r="36" spans="1:17" ht="12.75" customHeight="1" x14ac:dyDescent="0.2">
      <c r="A36" s="7"/>
      <c r="B36" s="70">
        <v>905</v>
      </c>
      <c r="C36" s="71">
        <v>106</v>
      </c>
      <c r="D36" s="72">
        <v>130000000</v>
      </c>
      <c r="E36" s="73">
        <v>17324500</v>
      </c>
      <c r="F36" s="73">
        <v>1310000</v>
      </c>
      <c r="G36" s="74">
        <v>1310000</v>
      </c>
      <c r="H36" s="74">
        <v>1710000</v>
      </c>
      <c r="I36" s="74">
        <v>1310000</v>
      </c>
      <c r="J36" s="74">
        <v>1310000</v>
      </c>
      <c r="K36" s="74">
        <v>1710000</v>
      </c>
      <c r="L36" s="75">
        <v>1310000</v>
      </c>
      <c r="M36" s="75">
        <v>1310000</v>
      </c>
      <c r="N36" s="75">
        <v>1710000</v>
      </c>
      <c r="O36" s="75">
        <v>1310000</v>
      </c>
      <c r="P36" s="75">
        <v>1310000</v>
      </c>
      <c r="Q36" s="51">
        <v>1714500</v>
      </c>
    </row>
    <row r="37" spans="1:17" ht="12.75" customHeight="1" x14ac:dyDescent="0.2">
      <c r="A37" s="7"/>
      <c r="B37" s="76">
        <v>905</v>
      </c>
      <c r="C37" s="77">
        <v>1401</v>
      </c>
      <c r="D37" s="78">
        <v>130000000</v>
      </c>
      <c r="E37" s="79">
        <v>17000000</v>
      </c>
      <c r="F37" s="73">
        <v>4250000</v>
      </c>
      <c r="G37" s="51">
        <v>0</v>
      </c>
      <c r="H37" s="51">
        <v>0</v>
      </c>
      <c r="I37" s="51">
        <v>4249900</v>
      </c>
      <c r="J37" s="51">
        <v>0</v>
      </c>
      <c r="K37" s="51">
        <v>0</v>
      </c>
      <c r="L37" s="80">
        <v>4250100</v>
      </c>
      <c r="M37" s="80">
        <v>0</v>
      </c>
      <c r="N37" s="80">
        <v>0</v>
      </c>
      <c r="O37" s="80">
        <v>4250000</v>
      </c>
      <c r="P37" s="80">
        <v>0</v>
      </c>
      <c r="Q37" s="51">
        <v>0</v>
      </c>
    </row>
    <row r="38" spans="1:17" ht="12.75" customHeight="1" x14ac:dyDescent="0.2">
      <c r="A38" s="7"/>
      <c r="B38" s="76">
        <v>905</v>
      </c>
      <c r="C38" s="77">
        <v>1403</v>
      </c>
      <c r="D38" s="81">
        <v>130000000</v>
      </c>
      <c r="E38" s="59">
        <v>40900000</v>
      </c>
      <c r="F38" s="53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1">
        <v>40900000</v>
      </c>
    </row>
    <row r="39" spans="1:17" ht="36.75" customHeight="1" x14ac:dyDescent="0.2">
      <c r="A39" s="7"/>
      <c r="B39" s="107" t="s">
        <v>15</v>
      </c>
      <c r="C39" s="108"/>
      <c r="D39" s="109"/>
      <c r="E39" s="68">
        <v>2622000</v>
      </c>
      <c r="F39" s="68">
        <v>73600</v>
      </c>
      <c r="G39" s="68">
        <v>284000</v>
      </c>
      <c r="H39" s="69">
        <v>187000</v>
      </c>
      <c r="I39" s="68">
        <v>187000</v>
      </c>
      <c r="J39" s="68">
        <v>77000</v>
      </c>
      <c r="K39" s="69">
        <v>170000</v>
      </c>
      <c r="L39" s="68">
        <v>192000</v>
      </c>
      <c r="M39" s="68">
        <v>158000</v>
      </c>
      <c r="N39" s="69">
        <v>93600</v>
      </c>
      <c r="O39" s="68">
        <v>250000</v>
      </c>
      <c r="P39" s="68">
        <v>144400</v>
      </c>
      <c r="Q39" s="69">
        <v>805400</v>
      </c>
    </row>
    <row r="40" spans="1:17" ht="12.75" customHeight="1" x14ac:dyDescent="0.2">
      <c r="A40" s="7"/>
      <c r="B40" s="70">
        <v>910</v>
      </c>
      <c r="C40" s="71">
        <v>106</v>
      </c>
      <c r="D40" s="72">
        <v>130000000</v>
      </c>
      <c r="E40" s="73">
        <v>1980000</v>
      </c>
      <c r="F40" s="73">
        <v>73600</v>
      </c>
      <c r="G40" s="74">
        <v>284000</v>
      </c>
      <c r="H40" s="74">
        <v>187000</v>
      </c>
      <c r="I40" s="74">
        <v>187000</v>
      </c>
      <c r="J40" s="74">
        <v>77000</v>
      </c>
      <c r="K40" s="74">
        <v>170000</v>
      </c>
      <c r="L40" s="75">
        <v>192000</v>
      </c>
      <c r="M40" s="75">
        <v>158000</v>
      </c>
      <c r="N40" s="75">
        <v>93600</v>
      </c>
      <c r="O40" s="75">
        <v>250000</v>
      </c>
      <c r="P40" s="75">
        <v>144400</v>
      </c>
      <c r="Q40" s="51">
        <v>163400</v>
      </c>
    </row>
    <row r="41" spans="1:17" ht="12.75" customHeight="1" x14ac:dyDescent="0.2">
      <c r="A41" s="7"/>
      <c r="B41" s="76">
        <v>910</v>
      </c>
      <c r="C41" s="77">
        <v>106</v>
      </c>
      <c r="D41" s="81">
        <v>140001005</v>
      </c>
      <c r="E41" s="59">
        <v>642000</v>
      </c>
      <c r="F41" s="53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1">
        <v>642000</v>
      </c>
    </row>
    <row r="42" spans="1:17" ht="47.25" customHeight="1" x14ac:dyDescent="0.2">
      <c r="A42" s="7"/>
      <c r="B42" s="107" t="s">
        <v>6</v>
      </c>
      <c r="C42" s="108"/>
      <c r="D42" s="109"/>
      <c r="E42" s="68">
        <v>1432473800</v>
      </c>
      <c r="F42" s="68">
        <v>34995700</v>
      </c>
      <c r="G42" s="68">
        <v>58817500</v>
      </c>
      <c r="H42" s="69">
        <v>50428000</v>
      </c>
      <c r="I42" s="68">
        <v>62266400</v>
      </c>
      <c r="J42" s="68">
        <v>52893300</v>
      </c>
      <c r="K42" s="69">
        <v>59974900</v>
      </c>
      <c r="L42" s="68">
        <v>50291600</v>
      </c>
      <c r="M42" s="68">
        <v>49898400</v>
      </c>
      <c r="N42" s="69">
        <v>46446300</v>
      </c>
      <c r="O42" s="68">
        <v>54870300</v>
      </c>
      <c r="P42" s="68">
        <v>47999400</v>
      </c>
      <c r="Q42" s="69">
        <v>863592000</v>
      </c>
    </row>
    <row r="43" spans="1:17" ht="12.75" customHeight="1" x14ac:dyDescent="0.2">
      <c r="A43" s="7"/>
      <c r="B43" s="70">
        <v>925</v>
      </c>
      <c r="C43" s="71">
        <v>701</v>
      </c>
      <c r="D43" s="72">
        <v>124003012</v>
      </c>
      <c r="E43" s="73">
        <v>248550400</v>
      </c>
      <c r="F43" s="73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5">
        <v>0</v>
      </c>
      <c r="M43" s="75">
        <v>0</v>
      </c>
      <c r="N43" s="75">
        <v>0</v>
      </c>
      <c r="O43" s="75">
        <v>0</v>
      </c>
      <c r="P43" s="75">
        <v>0</v>
      </c>
      <c r="Q43" s="51">
        <v>248550400</v>
      </c>
    </row>
    <row r="44" spans="1:17" ht="12.75" customHeight="1" x14ac:dyDescent="0.2">
      <c r="A44" s="7"/>
      <c r="B44" s="76">
        <v>925</v>
      </c>
      <c r="C44" s="77">
        <v>701</v>
      </c>
      <c r="D44" s="78">
        <v>124003020</v>
      </c>
      <c r="E44" s="79">
        <v>5174000</v>
      </c>
      <c r="F44" s="73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51">
        <v>5174000</v>
      </c>
    </row>
    <row r="45" spans="1:17" ht="12.75" customHeight="1" x14ac:dyDescent="0.2">
      <c r="A45" s="7"/>
      <c r="B45" s="76">
        <v>925</v>
      </c>
      <c r="C45" s="77">
        <v>701</v>
      </c>
      <c r="D45" s="78">
        <v>130000000</v>
      </c>
      <c r="E45" s="79">
        <v>149933800</v>
      </c>
      <c r="F45" s="73">
        <v>9083000</v>
      </c>
      <c r="G45" s="51">
        <v>12251900</v>
      </c>
      <c r="H45" s="51">
        <v>11538500</v>
      </c>
      <c r="I45" s="51">
        <v>14513700</v>
      </c>
      <c r="J45" s="51">
        <v>12839600</v>
      </c>
      <c r="K45" s="51">
        <v>10370700</v>
      </c>
      <c r="L45" s="80">
        <v>12339000</v>
      </c>
      <c r="M45" s="80">
        <v>15598100</v>
      </c>
      <c r="N45" s="80">
        <v>10667200</v>
      </c>
      <c r="O45" s="80">
        <v>12693100</v>
      </c>
      <c r="P45" s="80">
        <v>12804300</v>
      </c>
      <c r="Q45" s="51">
        <v>15234700</v>
      </c>
    </row>
    <row r="46" spans="1:17" ht="12.75" customHeight="1" x14ac:dyDescent="0.2">
      <c r="A46" s="7"/>
      <c r="B46" s="76">
        <v>925</v>
      </c>
      <c r="C46" s="77">
        <v>702</v>
      </c>
      <c r="D46" s="78">
        <v>124002037</v>
      </c>
      <c r="E46" s="79">
        <v>9669100</v>
      </c>
      <c r="F46" s="73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51">
        <v>9669100</v>
      </c>
    </row>
    <row r="47" spans="1:17" ht="12.75" customHeight="1" x14ac:dyDescent="0.2">
      <c r="A47" s="7"/>
      <c r="B47" s="76">
        <v>925</v>
      </c>
      <c r="C47" s="77">
        <v>702</v>
      </c>
      <c r="D47" s="78">
        <v>124003013</v>
      </c>
      <c r="E47" s="79">
        <v>391838100</v>
      </c>
      <c r="F47" s="73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51">
        <v>391838100</v>
      </c>
    </row>
    <row r="48" spans="1:17" ht="12.75" customHeight="1" x14ac:dyDescent="0.2">
      <c r="A48" s="7"/>
      <c r="B48" s="76">
        <v>925</v>
      </c>
      <c r="C48" s="77">
        <v>702</v>
      </c>
      <c r="D48" s="78">
        <v>124003016</v>
      </c>
      <c r="E48" s="79">
        <v>1791800</v>
      </c>
      <c r="F48" s="73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51">
        <v>1791800</v>
      </c>
    </row>
    <row r="49" spans="1:17" ht="12.75" customHeight="1" x14ac:dyDescent="0.2">
      <c r="A49" s="7"/>
      <c r="B49" s="76">
        <v>925</v>
      </c>
      <c r="C49" s="77">
        <v>702</v>
      </c>
      <c r="D49" s="78">
        <v>124003017</v>
      </c>
      <c r="E49" s="79">
        <v>770300</v>
      </c>
      <c r="F49" s="73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51">
        <v>770300</v>
      </c>
    </row>
    <row r="50" spans="1:17" ht="12.75" customHeight="1" x14ac:dyDescent="0.2">
      <c r="A50" s="7"/>
      <c r="B50" s="76">
        <v>925</v>
      </c>
      <c r="C50" s="77">
        <v>702</v>
      </c>
      <c r="D50" s="78">
        <v>124003018</v>
      </c>
      <c r="E50" s="79">
        <v>916900</v>
      </c>
      <c r="F50" s="73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51">
        <v>916900</v>
      </c>
    </row>
    <row r="51" spans="1:17" ht="12.75" customHeight="1" x14ac:dyDescent="0.2">
      <c r="A51" s="7"/>
      <c r="B51" s="76">
        <v>925</v>
      </c>
      <c r="C51" s="77">
        <v>702</v>
      </c>
      <c r="D51" s="78">
        <v>124003022</v>
      </c>
      <c r="E51" s="79">
        <v>7865100</v>
      </c>
      <c r="F51" s="73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80">
        <v>0</v>
      </c>
      <c r="M51" s="80">
        <v>0</v>
      </c>
      <c r="N51" s="80">
        <v>0</v>
      </c>
      <c r="O51" s="80">
        <v>0</v>
      </c>
      <c r="P51" s="80">
        <v>0</v>
      </c>
      <c r="Q51" s="51">
        <v>7865100</v>
      </c>
    </row>
    <row r="52" spans="1:17" ht="12.75" customHeight="1" x14ac:dyDescent="0.2">
      <c r="A52" s="7"/>
      <c r="B52" s="76">
        <v>925</v>
      </c>
      <c r="C52" s="77">
        <v>702</v>
      </c>
      <c r="D52" s="78">
        <v>130000000</v>
      </c>
      <c r="E52" s="79">
        <v>205677700</v>
      </c>
      <c r="F52" s="73">
        <v>11616900</v>
      </c>
      <c r="G52" s="51">
        <v>18074400</v>
      </c>
      <c r="H52" s="51">
        <v>18253100</v>
      </c>
      <c r="I52" s="51">
        <v>17698100</v>
      </c>
      <c r="J52" s="51">
        <v>18902000</v>
      </c>
      <c r="K52" s="51">
        <v>20620200</v>
      </c>
      <c r="L52" s="80">
        <v>20794100</v>
      </c>
      <c r="M52" s="80">
        <v>18995900</v>
      </c>
      <c r="N52" s="80">
        <v>14579300</v>
      </c>
      <c r="O52" s="80">
        <v>17442800</v>
      </c>
      <c r="P52" s="80">
        <v>14851600</v>
      </c>
      <c r="Q52" s="51">
        <v>13849300</v>
      </c>
    </row>
    <row r="53" spans="1:17" ht="12.75" customHeight="1" x14ac:dyDescent="0.2">
      <c r="A53" s="7"/>
      <c r="B53" s="76">
        <v>925</v>
      </c>
      <c r="C53" s="77">
        <v>702</v>
      </c>
      <c r="D53" s="78">
        <v>202698000</v>
      </c>
      <c r="E53" s="79">
        <v>4343800</v>
      </c>
      <c r="F53" s="73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80">
        <v>0</v>
      </c>
      <c r="M53" s="80">
        <v>0</v>
      </c>
      <c r="N53" s="80">
        <v>0</v>
      </c>
      <c r="O53" s="80">
        <v>0</v>
      </c>
      <c r="P53" s="80">
        <v>0</v>
      </c>
      <c r="Q53" s="51">
        <v>4343800</v>
      </c>
    </row>
    <row r="54" spans="1:17" ht="12.75" customHeight="1" x14ac:dyDescent="0.2">
      <c r="A54" s="7"/>
      <c r="B54" s="76">
        <v>925</v>
      </c>
      <c r="C54" s="77">
        <v>702</v>
      </c>
      <c r="D54" s="78">
        <v>202703000</v>
      </c>
      <c r="E54" s="79">
        <v>43529500</v>
      </c>
      <c r="F54" s="73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80">
        <v>0</v>
      </c>
      <c r="M54" s="80">
        <v>0</v>
      </c>
      <c r="N54" s="80">
        <v>0</v>
      </c>
      <c r="O54" s="80">
        <v>0</v>
      </c>
      <c r="P54" s="80">
        <v>0</v>
      </c>
      <c r="Q54" s="51">
        <v>43529500</v>
      </c>
    </row>
    <row r="55" spans="1:17" ht="12.75" customHeight="1" x14ac:dyDescent="0.2">
      <c r="A55" s="7"/>
      <c r="B55" s="76">
        <v>925</v>
      </c>
      <c r="C55" s="77">
        <v>702</v>
      </c>
      <c r="D55" s="78">
        <v>204504000</v>
      </c>
      <c r="E55" s="79">
        <v>26560800</v>
      </c>
      <c r="F55" s="73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51">
        <v>26560800</v>
      </c>
    </row>
    <row r="56" spans="1:17" ht="12.75" customHeight="1" x14ac:dyDescent="0.2">
      <c r="A56" s="7"/>
      <c r="B56" s="76">
        <v>925</v>
      </c>
      <c r="C56" s="77">
        <v>703</v>
      </c>
      <c r="D56" s="78">
        <v>124003021</v>
      </c>
      <c r="E56" s="79">
        <v>609400</v>
      </c>
      <c r="F56" s="73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51">
        <v>609400</v>
      </c>
    </row>
    <row r="57" spans="1:17" ht="12.75" customHeight="1" x14ac:dyDescent="0.2">
      <c r="A57" s="7"/>
      <c r="B57" s="76">
        <v>925</v>
      </c>
      <c r="C57" s="77">
        <v>703</v>
      </c>
      <c r="D57" s="78">
        <v>124003025</v>
      </c>
      <c r="E57" s="79">
        <v>500000</v>
      </c>
      <c r="F57" s="73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51">
        <v>500000</v>
      </c>
    </row>
    <row r="58" spans="1:17" ht="12.75" customHeight="1" x14ac:dyDescent="0.2">
      <c r="A58" s="7"/>
      <c r="B58" s="76">
        <v>925</v>
      </c>
      <c r="C58" s="77">
        <v>703</v>
      </c>
      <c r="D58" s="78">
        <v>130000000</v>
      </c>
      <c r="E58" s="79">
        <v>149007200</v>
      </c>
      <c r="F58" s="73">
        <v>8521900</v>
      </c>
      <c r="G58" s="51">
        <v>17138300</v>
      </c>
      <c r="H58" s="51">
        <v>11338500</v>
      </c>
      <c r="I58" s="51">
        <v>18456600</v>
      </c>
      <c r="J58" s="51">
        <v>10816400</v>
      </c>
      <c r="K58" s="51">
        <v>17924700</v>
      </c>
      <c r="L58" s="80">
        <v>6867100</v>
      </c>
      <c r="M58" s="80">
        <v>6200000</v>
      </c>
      <c r="N58" s="80">
        <v>12499800</v>
      </c>
      <c r="O58" s="80">
        <v>14974700</v>
      </c>
      <c r="P58" s="80">
        <v>10288500</v>
      </c>
      <c r="Q58" s="51">
        <v>13980700</v>
      </c>
    </row>
    <row r="59" spans="1:17" ht="12.75" customHeight="1" x14ac:dyDescent="0.2">
      <c r="A59" s="7"/>
      <c r="B59" s="76">
        <v>925</v>
      </c>
      <c r="C59" s="77">
        <v>709</v>
      </c>
      <c r="D59" s="78">
        <v>124003007</v>
      </c>
      <c r="E59" s="79">
        <v>30300</v>
      </c>
      <c r="F59" s="73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80">
        <v>0</v>
      </c>
      <c r="M59" s="80">
        <v>0</v>
      </c>
      <c r="N59" s="80">
        <v>0</v>
      </c>
      <c r="O59" s="80">
        <v>0</v>
      </c>
      <c r="P59" s="80">
        <v>0</v>
      </c>
      <c r="Q59" s="51">
        <v>30300</v>
      </c>
    </row>
    <row r="60" spans="1:17" ht="12.75" customHeight="1" x14ac:dyDescent="0.2">
      <c r="A60" s="7"/>
      <c r="B60" s="76">
        <v>925</v>
      </c>
      <c r="C60" s="77">
        <v>709</v>
      </c>
      <c r="D60" s="78">
        <v>124003012</v>
      </c>
      <c r="E60" s="79">
        <v>3728300</v>
      </c>
      <c r="F60" s="73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51">
        <v>3728300</v>
      </c>
    </row>
    <row r="61" spans="1:17" ht="12.75" customHeight="1" x14ac:dyDescent="0.2">
      <c r="A61" s="7"/>
      <c r="B61" s="76">
        <v>925</v>
      </c>
      <c r="C61" s="77">
        <v>709</v>
      </c>
      <c r="D61" s="78">
        <v>124003013</v>
      </c>
      <c r="E61" s="79">
        <v>5877600</v>
      </c>
      <c r="F61" s="73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80">
        <v>0</v>
      </c>
      <c r="M61" s="80">
        <v>0</v>
      </c>
      <c r="N61" s="80">
        <v>0</v>
      </c>
      <c r="O61" s="80">
        <v>0</v>
      </c>
      <c r="P61" s="80">
        <v>0</v>
      </c>
      <c r="Q61" s="51">
        <v>5877600</v>
      </c>
    </row>
    <row r="62" spans="1:17" ht="12.75" customHeight="1" x14ac:dyDescent="0.2">
      <c r="A62" s="7"/>
      <c r="B62" s="76">
        <v>925</v>
      </c>
      <c r="C62" s="77">
        <v>709</v>
      </c>
      <c r="D62" s="78">
        <v>124003024</v>
      </c>
      <c r="E62" s="79">
        <v>2346400</v>
      </c>
      <c r="F62" s="73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51">
        <v>2346400</v>
      </c>
    </row>
    <row r="63" spans="1:17" ht="12.75" customHeight="1" x14ac:dyDescent="0.2">
      <c r="A63" s="7"/>
      <c r="B63" s="76">
        <v>925</v>
      </c>
      <c r="C63" s="77">
        <v>709</v>
      </c>
      <c r="D63" s="78">
        <v>130000000</v>
      </c>
      <c r="E63" s="79">
        <v>120204000</v>
      </c>
      <c r="F63" s="73">
        <v>5773900</v>
      </c>
      <c r="G63" s="51">
        <v>11352900</v>
      </c>
      <c r="H63" s="51">
        <v>9297900</v>
      </c>
      <c r="I63" s="51">
        <v>11598000</v>
      </c>
      <c r="J63" s="51">
        <v>10335300</v>
      </c>
      <c r="K63" s="51">
        <v>11059300</v>
      </c>
      <c r="L63" s="80">
        <v>10291400</v>
      </c>
      <c r="M63" s="80">
        <v>9104400</v>
      </c>
      <c r="N63" s="80">
        <v>8700000</v>
      </c>
      <c r="O63" s="80">
        <v>9759700</v>
      </c>
      <c r="P63" s="80">
        <v>10055000</v>
      </c>
      <c r="Q63" s="51">
        <v>12876200</v>
      </c>
    </row>
    <row r="64" spans="1:17" ht="12.75" customHeight="1" x14ac:dyDescent="0.2">
      <c r="A64" s="7"/>
      <c r="B64" s="76">
        <v>925</v>
      </c>
      <c r="C64" s="77">
        <v>709</v>
      </c>
      <c r="D64" s="78">
        <v>202699000</v>
      </c>
      <c r="E64" s="79">
        <v>1157400</v>
      </c>
      <c r="F64" s="73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51">
        <v>1157400</v>
      </c>
    </row>
    <row r="65" spans="1:17" ht="12.75" customHeight="1" x14ac:dyDescent="0.2">
      <c r="A65" s="7"/>
      <c r="B65" s="76">
        <v>925</v>
      </c>
      <c r="C65" s="77">
        <v>1004</v>
      </c>
      <c r="D65" s="78">
        <v>124003008</v>
      </c>
      <c r="E65" s="79">
        <v>23087000</v>
      </c>
      <c r="F65" s="73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80">
        <v>0</v>
      </c>
      <c r="M65" s="80">
        <v>0</v>
      </c>
      <c r="N65" s="80">
        <v>0</v>
      </c>
      <c r="O65" s="80">
        <v>0</v>
      </c>
      <c r="P65" s="80">
        <v>0</v>
      </c>
      <c r="Q65" s="51">
        <v>23087000</v>
      </c>
    </row>
    <row r="66" spans="1:17" ht="12.75" customHeight="1" x14ac:dyDescent="0.2">
      <c r="A66" s="7"/>
      <c r="B66" s="76">
        <v>925</v>
      </c>
      <c r="C66" s="77">
        <v>1004</v>
      </c>
      <c r="D66" s="78">
        <v>124003009</v>
      </c>
      <c r="E66" s="79">
        <v>21027800</v>
      </c>
      <c r="F66" s="73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80">
        <v>0</v>
      </c>
      <c r="M66" s="80">
        <v>0</v>
      </c>
      <c r="N66" s="80">
        <v>0</v>
      </c>
      <c r="O66" s="80">
        <v>0</v>
      </c>
      <c r="P66" s="80">
        <v>0</v>
      </c>
      <c r="Q66" s="51">
        <v>21027800</v>
      </c>
    </row>
    <row r="67" spans="1:17" ht="12.75" customHeight="1" x14ac:dyDescent="0.2">
      <c r="A67" s="7"/>
      <c r="B67" s="76">
        <v>925</v>
      </c>
      <c r="C67" s="77">
        <v>1004</v>
      </c>
      <c r="D67" s="81">
        <v>124003011</v>
      </c>
      <c r="E67" s="59">
        <v>8277100</v>
      </c>
      <c r="F67" s="53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7">
        <v>0</v>
      </c>
      <c r="M67" s="57">
        <v>0</v>
      </c>
      <c r="N67" s="57">
        <v>0</v>
      </c>
      <c r="O67" s="57">
        <v>0</v>
      </c>
      <c r="P67" s="57">
        <v>0</v>
      </c>
      <c r="Q67" s="51">
        <v>8277100</v>
      </c>
    </row>
    <row r="68" spans="1:17" ht="41.25" customHeight="1" x14ac:dyDescent="0.2">
      <c r="A68" s="7"/>
      <c r="B68" s="107" t="s">
        <v>127</v>
      </c>
      <c r="C68" s="108"/>
      <c r="D68" s="109"/>
      <c r="E68" s="68">
        <v>60996500</v>
      </c>
      <c r="F68" s="68">
        <v>3372900</v>
      </c>
      <c r="G68" s="68">
        <v>4764200</v>
      </c>
      <c r="H68" s="69">
        <v>4557400</v>
      </c>
      <c r="I68" s="68">
        <v>6235800</v>
      </c>
      <c r="J68" s="68">
        <v>4623900</v>
      </c>
      <c r="K68" s="69">
        <v>5967600</v>
      </c>
      <c r="L68" s="68">
        <v>4571300</v>
      </c>
      <c r="M68" s="68">
        <v>2278500</v>
      </c>
      <c r="N68" s="69">
        <v>4635600</v>
      </c>
      <c r="O68" s="68">
        <v>4665400</v>
      </c>
      <c r="P68" s="68">
        <v>4483900</v>
      </c>
      <c r="Q68" s="69">
        <v>10840000</v>
      </c>
    </row>
    <row r="69" spans="1:17" ht="12.75" customHeight="1" x14ac:dyDescent="0.2">
      <c r="A69" s="7"/>
      <c r="B69" s="70">
        <v>926</v>
      </c>
      <c r="C69" s="71">
        <v>703</v>
      </c>
      <c r="D69" s="72">
        <v>124003039</v>
      </c>
      <c r="E69" s="73">
        <v>323600</v>
      </c>
      <c r="F69" s="73">
        <v>0</v>
      </c>
      <c r="G69" s="74">
        <v>0</v>
      </c>
      <c r="H69" s="74">
        <v>0</v>
      </c>
      <c r="I69" s="74">
        <v>0</v>
      </c>
      <c r="J69" s="74">
        <v>0</v>
      </c>
      <c r="K69" s="74">
        <v>0</v>
      </c>
      <c r="L69" s="75">
        <v>0</v>
      </c>
      <c r="M69" s="75">
        <v>0</v>
      </c>
      <c r="N69" s="75">
        <v>0</v>
      </c>
      <c r="O69" s="75">
        <v>0</v>
      </c>
      <c r="P69" s="75">
        <v>0</v>
      </c>
      <c r="Q69" s="51">
        <v>323600</v>
      </c>
    </row>
    <row r="70" spans="1:17" ht="12.75" customHeight="1" x14ac:dyDescent="0.2">
      <c r="A70" s="7"/>
      <c r="B70" s="76">
        <v>926</v>
      </c>
      <c r="C70" s="77">
        <v>703</v>
      </c>
      <c r="D70" s="78">
        <v>130000000</v>
      </c>
      <c r="E70" s="79">
        <v>47026400</v>
      </c>
      <c r="F70" s="73">
        <v>3007900</v>
      </c>
      <c r="G70" s="51">
        <v>3993500</v>
      </c>
      <c r="H70" s="51">
        <v>3993500</v>
      </c>
      <c r="I70" s="51">
        <v>5325900</v>
      </c>
      <c r="J70" s="51">
        <v>3910000</v>
      </c>
      <c r="K70" s="51">
        <v>5158900</v>
      </c>
      <c r="L70" s="80">
        <v>3923800</v>
      </c>
      <c r="M70" s="80">
        <v>1689200</v>
      </c>
      <c r="N70" s="80">
        <v>3826500</v>
      </c>
      <c r="O70" s="80">
        <v>3826500</v>
      </c>
      <c r="P70" s="80">
        <v>3910000</v>
      </c>
      <c r="Q70" s="51">
        <v>4460700</v>
      </c>
    </row>
    <row r="71" spans="1:17" ht="12.75" customHeight="1" x14ac:dyDescent="0.2">
      <c r="A71" s="7"/>
      <c r="B71" s="76">
        <v>926</v>
      </c>
      <c r="C71" s="77">
        <v>703</v>
      </c>
      <c r="D71" s="78">
        <v>202552000</v>
      </c>
      <c r="E71" s="79">
        <v>4760200</v>
      </c>
      <c r="F71" s="73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80">
        <v>0</v>
      </c>
      <c r="M71" s="80">
        <v>0</v>
      </c>
      <c r="N71" s="80">
        <v>0</v>
      </c>
      <c r="O71" s="80">
        <v>0</v>
      </c>
      <c r="P71" s="80">
        <v>0</v>
      </c>
      <c r="Q71" s="51">
        <v>4760200</v>
      </c>
    </row>
    <row r="72" spans="1:17" ht="12.75" customHeight="1" x14ac:dyDescent="0.2">
      <c r="A72" s="7"/>
      <c r="B72" s="76">
        <v>926</v>
      </c>
      <c r="C72" s="77">
        <v>709</v>
      </c>
      <c r="D72" s="78">
        <v>130000000</v>
      </c>
      <c r="E72" s="79">
        <v>100000</v>
      </c>
      <c r="F72" s="73">
        <v>0</v>
      </c>
      <c r="G72" s="51">
        <v>0</v>
      </c>
      <c r="H72" s="51">
        <v>0</v>
      </c>
      <c r="I72" s="51">
        <v>0</v>
      </c>
      <c r="J72" s="51">
        <v>0</v>
      </c>
      <c r="K72" s="51">
        <v>100000</v>
      </c>
      <c r="L72" s="80">
        <v>0</v>
      </c>
      <c r="M72" s="80">
        <v>0</v>
      </c>
      <c r="N72" s="80">
        <v>0</v>
      </c>
      <c r="O72" s="80">
        <v>0</v>
      </c>
      <c r="P72" s="80">
        <v>0</v>
      </c>
      <c r="Q72" s="51">
        <v>0</v>
      </c>
    </row>
    <row r="73" spans="1:17" ht="12.75" customHeight="1" x14ac:dyDescent="0.2">
      <c r="A73" s="7"/>
      <c r="B73" s="76">
        <v>926</v>
      </c>
      <c r="C73" s="77">
        <v>801</v>
      </c>
      <c r="D73" s="78">
        <v>130000000</v>
      </c>
      <c r="E73" s="79">
        <v>2085600</v>
      </c>
      <c r="F73" s="73">
        <v>125600</v>
      </c>
      <c r="G73" s="51">
        <v>120200</v>
      </c>
      <c r="H73" s="51">
        <v>235200</v>
      </c>
      <c r="I73" s="51">
        <v>260200</v>
      </c>
      <c r="J73" s="51">
        <v>210200</v>
      </c>
      <c r="K73" s="51">
        <v>210200</v>
      </c>
      <c r="L73" s="80">
        <v>110200</v>
      </c>
      <c r="M73" s="80">
        <v>135200</v>
      </c>
      <c r="N73" s="80">
        <v>160200</v>
      </c>
      <c r="O73" s="80">
        <v>175200</v>
      </c>
      <c r="P73" s="80">
        <v>110200</v>
      </c>
      <c r="Q73" s="51">
        <v>233000</v>
      </c>
    </row>
    <row r="74" spans="1:17" ht="12.75" customHeight="1" x14ac:dyDescent="0.2">
      <c r="A74" s="7"/>
      <c r="B74" s="76">
        <v>926</v>
      </c>
      <c r="C74" s="77">
        <v>801</v>
      </c>
      <c r="D74" s="78">
        <v>202553000</v>
      </c>
      <c r="E74" s="79">
        <v>268000</v>
      </c>
      <c r="F74" s="73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80">
        <v>0</v>
      </c>
      <c r="M74" s="80">
        <v>0</v>
      </c>
      <c r="N74" s="80">
        <v>0</v>
      </c>
      <c r="O74" s="80">
        <v>0</v>
      </c>
      <c r="P74" s="80">
        <v>0</v>
      </c>
      <c r="Q74" s="51">
        <v>268000</v>
      </c>
    </row>
    <row r="75" spans="1:17" ht="12.75" customHeight="1" x14ac:dyDescent="0.2">
      <c r="A75" s="7"/>
      <c r="B75" s="76">
        <v>926</v>
      </c>
      <c r="C75" s="77">
        <v>804</v>
      </c>
      <c r="D75" s="81">
        <v>130000000</v>
      </c>
      <c r="E75" s="59">
        <v>6432700</v>
      </c>
      <c r="F75" s="53">
        <v>239400</v>
      </c>
      <c r="G75" s="58">
        <v>650500</v>
      </c>
      <c r="H75" s="58">
        <v>328700</v>
      </c>
      <c r="I75" s="58">
        <v>649700</v>
      </c>
      <c r="J75" s="58">
        <v>503700</v>
      </c>
      <c r="K75" s="58">
        <v>498500</v>
      </c>
      <c r="L75" s="57">
        <v>537300</v>
      </c>
      <c r="M75" s="57">
        <v>454100</v>
      </c>
      <c r="N75" s="57">
        <v>648900</v>
      </c>
      <c r="O75" s="57">
        <v>663700</v>
      </c>
      <c r="P75" s="57">
        <v>463700</v>
      </c>
      <c r="Q75" s="51">
        <v>794500</v>
      </c>
    </row>
    <row r="76" spans="1:17" ht="52.5" customHeight="1" x14ac:dyDescent="0.2">
      <c r="A76" s="7"/>
      <c r="B76" s="107" t="s">
        <v>138</v>
      </c>
      <c r="C76" s="110"/>
      <c r="D76" s="111"/>
      <c r="E76" s="68">
        <v>19984400</v>
      </c>
      <c r="F76" s="68">
        <v>485100</v>
      </c>
      <c r="G76" s="68">
        <v>2059000</v>
      </c>
      <c r="H76" s="69">
        <v>1905900</v>
      </c>
      <c r="I76" s="68">
        <v>2748200</v>
      </c>
      <c r="J76" s="68">
        <v>1873900</v>
      </c>
      <c r="K76" s="69">
        <v>1794800</v>
      </c>
      <c r="L76" s="68">
        <v>1078600</v>
      </c>
      <c r="M76" s="68">
        <v>817300</v>
      </c>
      <c r="N76" s="69">
        <v>1654400</v>
      </c>
      <c r="O76" s="68">
        <v>1660700</v>
      </c>
      <c r="P76" s="68">
        <v>1450800</v>
      </c>
      <c r="Q76" s="69">
        <v>2455700</v>
      </c>
    </row>
    <row r="77" spans="1:17" ht="12.75" customHeight="1" x14ac:dyDescent="0.2">
      <c r="A77" s="7"/>
      <c r="B77" s="70">
        <v>929</v>
      </c>
      <c r="C77" s="71">
        <v>1101</v>
      </c>
      <c r="D77" s="72">
        <v>130000000</v>
      </c>
      <c r="E77" s="73">
        <v>18710100</v>
      </c>
      <c r="F77" s="73">
        <v>448100</v>
      </c>
      <c r="G77" s="74">
        <v>1935700</v>
      </c>
      <c r="H77" s="74">
        <v>1839600</v>
      </c>
      <c r="I77" s="74">
        <v>2625700</v>
      </c>
      <c r="J77" s="74">
        <v>1782600</v>
      </c>
      <c r="K77" s="74">
        <v>1691100</v>
      </c>
      <c r="L77" s="75">
        <v>956100</v>
      </c>
      <c r="M77" s="75">
        <v>758000</v>
      </c>
      <c r="N77" s="75">
        <v>1531100</v>
      </c>
      <c r="O77" s="75">
        <v>1524200</v>
      </c>
      <c r="P77" s="75">
        <v>1349500</v>
      </c>
      <c r="Q77" s="51">
        <v>2268400</v>
      </c>
    </row>
    <row r="78" spans="1:17" ht="12.75" customHeight="1" x14ac:dyDescent="0.2">
      <c r="A78" s="7"/>
      <c r="B78" s="76">
        <v>929</v>
      </c>
      <c r="C78" s="77">
        <v>1105</v>
      </c>
      <c r="D78" s="81">
        <v>130000000</v>
      </c>
      <c r="E78" s="51">
        <v>1274300</v>
      </c>
      <c r="F78" s="51">
        <v>37000</v>
      </c>
      <c r="G78" s="51">
        <v>123300</v>
      </c>
      <c r="H78" s="51">
        <v>66300</v>
      </c>
      <c r="I78" s="51">
        <v>122500</v>
      </c>
      <c r="J78" s="51">
        <v>91300</v>
      </c>
      <c r="K78" s="51">
        <v>103700</v>
      </c>
      <c r="L78" s="51">
        <v>122500</v>
      </c>
      <c r="M78" s="51">
        <v>59300</v>
      </c>
      <c r="N78" s="51">
        <v>123300</v>
      </c>
      <c r="O78" s="51">
        <v>136500</v>
      </c>
      <c r="P78" s="51">
        <v>101300</v>
      </c>
      <c r="Q78" s="51">
        <v>187300</v>
      </c>
    </row>
    <row r="79" spans="1:17" ht="48.75" customHeight="1" x14ac:dyDescent="0.2">
      <c r="B79" s="104" t="s">
        <v>124</v>
      </c>
      <c r="C79" s="105"/>
      <c r="D79" s="106"/>
      <c r="E79" s="82">
        <v>1851324200</v>
      </c>
      <c r="F79" s="82">
        <v>60527100</v>
      </c>
      <c r="G79" s="82">
        <v>79494700</v>
      </c>
      <c r="H79" s="82">
        <v>74541300</v>
      </c>
      <c r="I79" s="83">
        <v>91793300</v>
      </c>
      <c r="J79" s="83">
        <v>70116800</v>
      </c>
      <c r="K79" s="83">
        <v>84288200</v>
      </c>
      <c r="L79" s="84">
        <v>75313100</v>
      </c>
      <c r="M79" s="84">
        <v>65207000</v>
      </c>
      <c r="N79" s="84">
        <v>70468200</v>
      </c>
      <c r="O79" s="84">
        <v>80287000</v>
      </c>
      <c r="P79" s="84">
        <v>65658600</v>
      </c>
      <c r="Q79" s="83">
        <v>1033628900</v>
      </c>
    </row>
  </sheetData>
  <mergeCells count="12">
    <mergeCell ref="F4:Q4"/>
    <mergeCell ref="E4:E5"/>
    <mergeCell ref="D4:D5"/>
    <mergeCell ref="B4:B5"/>
    <mergeCell ref="C4:C5"/>
    <mergeCell ref="B79:D79"/>
    <mergeCell ref="B6:D6"/>
    <mergeCell ref="B35:D35"/>
    <mergeCell ref="B39:D39"/>
    <mergeCell ref="B42:D42"/>
    <mergeCell ref="B68:D68"/>
    <mergeCell ref="B76:D76"/>
  </mergeCells>
  <pageMargins left="0.75" right="0.75" top="1" bottom="1" header="0.5" footer="0.5"/>
  <pageSetup paperSize="9" scale="64" fitToHeight="0" orientation="landscape" r:id="rId1"/>
  <headerFooter alignWithMargins="0">
    <oddHeader>&amp;CСтраница &amp;P из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9FB9-D06D-4300-BB33-F58D5F5148BC}">
  <sheetPr>
    <pageSetUpPr fitToPage="1"/>
  </sheetPr>
  <dimension ref="A1:R13"/>
  <sheetViews>
    <sheetView showGridLines="0" tabSelected="1" workbookViewId="0">
      <selection activeCell="B7" sqref="B7"/>
    </sheetView>
  </sheetViews>
  <sheetFormatPr defaultColWidth="9.140625" defaultRowHeight="12.75" x14ac:dyDescent="0.2"/>
  <cols>
    <col min="1" max="1" width="3.85546875" customWidth="1"/>
    <col min="2" max="2" width="40.140625" customWidth="1"/>
    <col min="3" max="3" width="20.7109375" customWidth="1"/>
    <col min="4" max="4" width="10.28515625" customWidth="1"/>
    <col min="5" max="5" width="15.28515625" customWidth="1"/>
    <col min="6" max="6" width="12.42578125" customWidth="1"/>
    <col min="7" max="7" width="12.85546875" customWidth="1"/>
    <col min="8" max="8" width="13.7109375" customWidth="1"/>
    <col min="9" max="9" width="12" customWidth="1"/>
    <col min="10" max="10" width="12.140625" customWidth="1"/>
    <col min="11" max="11" width="12.7109375" customWidth="1"/>
    <col min="12" max="12" width="12.5703125" customWidth="1"/>
    <col min="13" max="13" width="13.42578125" customWidth="1"/>
    <col min="14" max="14" width="12.5703125" customWidth="1"/>
    <col min="15" max="15" width="12" customWidth="1"/>
    <col min="16" max="16" width="12.5703125" customWidth="1"/>
    <col min="17" max="17" width="14.7109375" customWidth="1"/>
    <col min="18" max="18" width="3.28515625" customWidth="1"/>
    <col min="19" max="247" width="9.140625" customWidth="1"/>
  </cols>
  <sheetData>
    <row r="1" spans="1:18" ht="4.5" customHeight="1" x14ac:dyDescent="0.2">
      <c r="A1" s="1"/>
      <c r="B1" s="1"/>
      <c r="C1" s="1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"/>
    </row>
    <row r="2" spans="1:18" ht="12.75" customHeight="1" x14ac:dyDescent="0.2">
      <c r="A2" s="12"/>
      <c r="B2" s="30" t="s">
        <v>131</v>
      </c>
      <c r="C2" s="31"/>
      <c r="D2" s="31"/>
      <c r="E2" s="31"/>
      <c r="F2" s="31"/>
      <c r="G2" s="31"/>
      <c r="H2" s="31"/>
      <c r="I2" s="1"/>
      <c r="J2" s="1"/>
      <c r="K2" s="1"/>
      <c r="L2" s="1"/>
      <c r="M2" s="1"/>
      <c r="N2" s="1"/>
      <c r="O2" s="1"/>
      <c r="P2" s="1"/>
      <c r="Q2" s="11" t="s">
        <v>94</v>
      </c>
      <c r="R2" s="1"/>
    </row>
    <row r="3" spans="1:18" ht="18" customHeight="1" x14ac:dyDescent="0.2">
      <c r="A3" s="1"/>
      <c r="B3" s="99" t="s">
        <v>128</v>
      </c>
      <c r="C3" s="100" t="s">
        <v>99</v>
      </c>
      <c r="D3" s="100" t="s">
        <v>95</v>
      </c>
      <c r="E3" s="100" t="s">
        <v>93</v>
      </c>
      <c r="F3" s="99" t="s">
        <v>101</v>
      </c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"/>
    </row>
    <row r="4" spans="1:18" ht="18" customHeight="1" x14ac:dyDescent="0.2">
      <c r="A4" s="1"/>
      <c r="B4" s="100"/>
      <c r="C4" s="100"/>
      <c r="D4" s="100"/>
      <c r="E4" s="100"/>
      <c r="F4" s="19" t="s">
        <v>91</v>
      </c>
      <c r="G4" s="19" t="s">
        <v>90</v>
      </c>
      <c r="H4" s="19" t="s">
        <v>89</v>
      </c>
      <c r="I4" s="19" t="s">
        <v>88</v>
      </c>
      <c r="J4" s="19" t="s">
        <v>87</v>
      </c>
      <c r="K4" s="19" t="s">
        <v>86</v>
      </c>
      <c r="L4" s="19" t="s">
        <v>85</v>
      </c>
      <c r="M4" s="19" t="s">
        <v>84</v>
      </c>
      <c r="N4" s="19" t="s">
        <v>83</v>
      </c>
      <c r="O4" s="19" t="s">
        <v>82</v>
      </c>
      <c r="P4" s="19" t="s">
        <v>81</v>
      </c>
      <c r="Q4" s="19" t="s">
        <v>80</v>
      </c>
      <c r="R4" s="1"/>
    </row>
    <row r="5" spans="1:18" ht="21.75" customHeight="1" x14ac:dyDescent="0.2">
      <c r="A5" s="7"/>
      <c r="B5" s="85" t="s">
        <v>21</v>
      </c>
      <c r="C5" s="86" t="s">
        <v>98</v>
      </c>
      <c r="D5" s="87" t="s">
        <v>133</v>
      </c>
      <c r="E5" s="73">
        <v>68000000</v>
      </c>
      <c r="F5" s="74">
        <v>0</v>
      </c>
      <c r="G5" s="74">
        <v>0</v>
      </c>
      <c r="H5" s="74">
        <v>0</v>
      </c>
      <c r="I5" s="74">
        <v>0</v>
      </c>
      <c r="J5" s="74">
        <v>0</v>
      </c>
      <c r="K5" s="74">
        <v>0</v>
      </c>
      <c r="L5" s="74">
        <v>0</v>
      </c>
      <c r="M5" s="74">
        <v>0</v>
      </c>
      <c r="N5" s="74">
        <v>0</v>
      </c>
      <c r="O5" s="74">
        <v>0</v>
      </c>
      <c r="P5" s="74">
        <v>0</v>
      </c>
      <c r="Q5" s="74">
        <v>68000000</v>
      </c>
      <c r="R5" s="1"/>
    </row>
    <row r="6" spans="1:18" ht="63.75" customHeight="1" x14ac:dyDescent="0.2">
      <c r="A6" s="1"/>
      <c r="B6" s="88" t="s">
        <v>132</v>
      </c>
      <c r="C6" s="89" t="s">
        <v>0</v>
      </c>
      <c r="D6" s="36"/>
      <c r="E6" s="90">
        <v>68000000</v>
      </c>
      <c r="F6" s="91">
        <v>0</v>
      </c>
      <c r="G6" s="91">
        <v>0</v>
      </c>
      <c r="H6" s="91">
        <v>0</v>
      </c>
      <c r="I6" s="91">
        <v>0</v>
      </c>
      <c r="J6" s="91">
        <v>0</v>
      </c>
      <c r="K6" s="91">
        <v>0</v>
      </c>
      <c r="L6" s="91">
        <v>0</v>
      </c>
      <c r="M6" s="91">
        <v>0</v>
      </c>
      <c r="N6" s="91">
        <v>0</v>
      </c>
      <c r="O6" s="91">
        <v>0</v>
      </c>
      <c r="P6" s="91">
        <v>0</v>
      </c>
      <c r="Q6" s="91">
        <v>68000000</v>
      </c>
      <c r="R6" s="1"/>
    </row>
    <row r="7" spans="1:18" ht="37.5" customHeight="1" x14ac:dyDescent="0.2">
      <c r="A7" s="1"/>
      <c r="B7" s="92" t="s">
        <v>134</v>
      </c>
      <c r="C7" s="93" t="s">
        <v>0</v>
      </c>
      <c r="D7" s="36" t="s">
        <v>0</v>
      </c>
      <c r="E7" s="90">
        <v>1919324200</v>
      </c>
      <c r="F7" s="90">
        <v>60527100</v>
      </c>
      <c r="G7" s="90">
        <v>79494700</v>
      </c>
      <c r="H7" s="90">
        <v>74541300</v>
      </c>
      <c r="I7" s="91">
        <v>91793300</v>
      </c>
      <c r="J7" s="91">
        <v>70116800</v>
      </c>
      <c r="K7" s="91">
        <v>84288200</v>
      </c>
      <c r="L7" s="94">
        <v>75313100</v>
      </c>
      <c r="M7" s="94">
        <v>65207000</v>
      </c>
      <c r="N7" s="94">
        <v>70468200</v>
      </c>
      <c r="O7" s="94">
        <v>80287000</v>
      </c>
      <c r="P7" s="94">
        <v>65658600</v>
      </c>
      <c r="Q7" s="91">
        <v>1101628900</v>
      </c>
      <c r="R7" s="1"/>
    </row>
    <row r="8" spans="1:18" ht="33" customHeight="1" x14ac:dyDescent="0.2">
      <c r="A8" s="1"/>
      <c r="B8" s="88" t="s">
        <v>135</v>
      </c>
      <c r="C8" s="93"/>
      <c r="D8" s="36"/>
      <c r="E8" s="91">
        <f>SUM(F8:Q8)</f>
        <v>0</v>
      </c>
      <c r="F8" s="91">
        <v>13795000</v>
      </c>
      <c r="G8" s="91">
        <v>28226000</v>
      </c>
      <c r="H8" s="91">
        <v>-197058700</v>
      </c>
      <c r="I8" s="91">
        <v>7386800</v>
      </c>
      <c r="J8" s="91">
        <v>13902400</v>
      </c>
      <c r="K8" s="91">
        <v>29098400</v>
      </c>
      <c r="L8" s="91">
        <v>-9279800</v>
      </c>
      <c r="M8" s="91">
        <v>13183800</v>
      </c>
      <c r="N8" s="91">
        <v>-7098900</v>
      </c>
      <c r="O8" s="91">
        <v>3814100</v>
      </c>
      <c r="P8" s="91">
        <v>-13703700</v>
      </c>
      <c r="Q8" s="91">
        <v>117734600</v>
      </c>
      <c r="R8" s="1"/>
    </row>
    <row r="9" spans="1:18" ht="20.25" customHeight="1" x14ac:dyDescent="0.2">
      <c r="A9" s="1"/>
      <c r="B9" s="88" t="s">
        <v>136</v>
      </c>
      <c r="C9" s="93"/>
      <c r="D9" s="36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1"/>
    </row>
    <row r="10" spans="1:18" ht="24.75" customHeight="1" x14ac:dyDescent="0.2">
      <c r="A10" s="1"/>
      <c r="B10" s="88" t="s">
        <v>137</v>
      </c>
      <c r="C10" s="93" t="s">
        <v>0</v>
      </c>
      <c r="D10" s="36" t="s">
        <v>0</v>
      </c>
      <c r="E10" s="91">
        <v>0</v>
      </c>
      <c r="F10" s="91">
        <f>F8</f>
        <v>13795000</v>
      </c>
      <c r="G10" s="91">
        <f t="shared" ref="G10" si="0">G8</f>
        <v>28226000</v>
      </c>
      <c r="H10" s="91">
        <v>-42021000</v>
      </c>
      <c r="I10" s="91"/>
      <c r="J10" s="91"/>
      <c r="K10" s="91"/>
      <c r="L10" s="91"/>
      <c r="M10" s="91"/>
      <c r="N10" s="91"/>
      <c r="O10" s="91"/>
      <c r="P10" s="91"/>
      <c r="Q10" s="91"/>
      <c r="R10" s="1"/>
    </row>
    <row r="11" spans="1:18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.75" customHeight="1" x14ac:dyDescent="0.2">
      <c r="A12" s="1"/>
      <c r="B12" s="23" t="s">
        <v>129</v>
      </c>
      <c r="C12" s="1"/>
      <c r="D12" s="1"/>
      <c r="E12" s="25" t="s">
        <v>130</v>
      </c>
      <c r="F12" s="22"/>
      <c r="G12" s="2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1.25" customHeight="1" x14ac:dyDescent="0.2">
      <c r="A13" s="1"/>
      <c r="B13" s="1"/>
      <c r="C13" s="1"/>
      <c r="D13" s="15"/>
      <c r="E13" s="1"/>
      <c r="F13" s="21" t="s">
        <v>97</v>
      </c>
      <c r="G13" s="1"/>
      <c r="H13" s="15"/>
      <c r="I13" s="15"/>
      <c r="J13" s="15"/>
      <c r="K13" s="15"/>
      <c r="L13" s="15"/>
      <c r="M13" s="15"/>
      <c r="N13" s="1"/>
      <c r="O13" s="1"/>
      <c r="P13" s="1"/>
      <c r="Q13" s="1"/>
      <c r="R13" s="1"/>
    </row>
  </sheetData>
  <mergeCells count="5">
    <mergeCell ref="B3:B4"/>
    <mergeCell ref="C3:C4"/>
    <mergeCell ref="E3:E4"/>
    <mergeCell ref="F3:Q3"/>
    <mergeCell ref="D3:D4"/>
  </mergeCells>
  <pageMargins left="0.74803149606299213" right="0.74803149606299213" top="0.98425196850393704" bottom="0.98425196850393704" header="0.51181102362204722" footer="0.51181102362204722"/>
  <pageSetup paperSize="9" scale="54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поступл. доходов</vt:lpstr>
      <vt:lpstr>поступл. ИФДБ</vt:lpstr>
      <vt:lpstr>расходы</vt:lpstr>
      <vt:lpstr>выпл. ИФДБ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Данилиди</dc:creator>
  <cp:lastModifiedBy>Данилиди</cp:lastModifiedBy>
  <cp:lastPrinted>2024-01-22T11:10:53Z</cp:lastPrinted>
  <dcterms:created xsi:type="dcterms:W3CDTF">2024-01-22T05:21:33Z</dcterms:created>
  <dcterms:modified xsi:type="dcterms:W3CDTF">2024-01-22T11:14:59Z</dcterms:modified>
</cp:coreProperties>
</file>