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480" windowHeight="7725" tabRatio="872"/>
  </bookViews>
  <sheets>
    <sheet name="Выселковский" sheetId="84" r:id="rId1"/>
  </sheets>
  <definedNames>
    <definedName name="_xlnm.Print_Titles" localSheetId="0">Выселковский!$4:$5</definedName>
    <definedName name="_xlnm.Print_Area" localSheetId="0">Выселковский!$A$1:$I$85</definedName>
  </definedNames>
  <calcPr calcId="114210" fullCalcOnLoad="1" fullPrecision="0"/>
</workbook>
</file>

<file path=xl/calcChain.xml><?xml version="1.0" encoding="utf-8"?>
<calcChain xmlns="http://schemas.openxmlformats.org/spreadsheetml/2006/main">
  <c r="D84" i="84"/>
  <c r="E84"/>
  <c r="F84"/>
  <c r="G84"/>
  <c r="C84"/>
  <c r="C83"/>
  <c r="D83"/>
  <c r="E83"/>
  <c r="F83"/>
  <c r="G83"/>
  <c r="B83"/>
  <c r="I39"/>
  <c r="H39"/>
  <c r="I75"/>
  <c r="H75"/>
  <c r="D74"/>
  <c r="I38"/>
  <c r="I31"/>
  <c r="E74"/>
  <c r="F74"/>
  <c r="C74"/>
  <c r="G74"/>
  <c r="F60"/>
  <c r="E50"/>
  <c r="E58"/>
  <c r="I23"/>
  <c r="I28"/>
  <c r="E60"/>
  <c r="H42"/>
  <c r="H18"/>
  <c r="H28"/>
  <c r="F70"/>
  <c r="C7"/>
  <c r="D10"/>
  <c r="E55"/>
  <c r="G72"/>
  <c r="C17"/>
  <c r="G17"/>
  <c r="H27"/>
  <c r="H37"/>
  <c r="C65"/>
  <c r="E70"/>
  <c r="D70"/>
  <c r="E68"/>
  <c r="E65"/>
  <c r="F63"/>
  <c r="C60"/>
  <c r="H57"/>
  <c r="D55"/>
  <c r="H52"/>
  <c r="D45"/>
  <c r="H31"/>
  <c r="H24"/>
  <c r="I18"/>
  <c r="E14"/>
  <c r="H12"/>
  <c r="E10"/>
  <c r="G7"/>
  <c r="D7"/>
  <c r="G50"/>
  <c r="I36"/>
  <c r="D60"/>
  <c r="G70"/>
  <c r="I42"/>
  <c r="I6"/>
  <c r="I11"/>
  <c r="H29"/>
  <c r="H33"/>
  <c r="I33"/>
  <c r="G65"/>
  <c r="I49"/>
  <c r="G55"/>
  <c r="I54"/>
  <c r="I69"/>
  <c r="I73"/>
  <c r="D50"/>
  <c r="I37"/>
  <c r="H11"/>
  <c r="C50"/>
  <c r="H26"/>
  <c r="F48"/>
  <c r="F58"/>
  <c r="D65"/>
  <c r="E45"/>
  <c r="G48"/>
  <c r="H49"/>
  <c r="I52"/>
  <c r="H54"/>
  <c r="I57"/>
  <c r="D63"/>
  <c r="G63"/>
  <c r="H64"/>
  <c r="D68"/>
  <c r="C72"/>
  <c r="H73"/>
  <c r="I77"/>
  <c r="G82"/>
  <c r="I81"/>
  <c r="H77"/>
  <c r="F82"/>
  <c r="H81"/>
  <c r="F10"/>
  <c r="G10"/>
  <c r="C10"/>
  <c r="I9"/>
  <c r="H9"/>
  <c r="E7"/>
  <c r="F7"/>
  <c r="H6"/>
  <c r="H79"/>
  <c r="I79"/>
  <c r="H71"/>
  <c r="E72"/>
  <c r="F72"/>
  <c r="I71"/>
  <c r="D72"/>
  <c r="C70"/>
  <c r="H69"/>
  <c r="F68"/>
  <c r="C68"/>
  <c r="I67"/>
  <c r="G68"/>
  <c r="H67"/>
  <c r="I64"/>
  <c r="F65"/>
  <c r="H62"/>
  <c r="E63"/>
  <c r="C63"/>
  <c r="I62"/>
  <c r="H59"/>
  <c r="I59"/>
  <c r="G60"/>
  <c r="I27"/>
  <c r="I26"/>
  <c r="I24"/>
  <c r="H23"/>
  <c r="I21"/>
  <c r="I19"/>
  <c r="C14"/>
  <c r="D17"/>
  <c r="H16"/>
  <c r="E17"/>
  <c r="F17"/>
  <c r="I16"/>
  <c r="H13"/>
  <c r="F14"/>
  <c r="I13"/>
  <c r="G14"/>
  <c r="D14"/>
  <c r="H38"/>
  <c r="F53"/>
  <c r="E53"/>
  <c r="D53"/>
  <c r="C53"/>
  <c r="G53"/>
  <c r="G58"/>
  <c r="C58"/>
  <c r="D58"/>
  <c r="G45"/>
  <c r="F45"/>
  <c r="F50"/>
  <c r="C55"/>
  <c r="F55"/>
  <c r="H32"/>
  <c r="H19"/>
  <c r="H22"/>
  <c r="G76"/>
  <c r="E78"/>
  <c r="H21"/>
  <c r="I12"/>
  <c r="H36"/>
  <c r="C80"/>
  <c r="G80"/>
  <c r="E82"/>
  <c r="D80"/>
  <c r="I32"/>
  <c r="I29"/>
  <c r="D78"/>
  <c r="E76"/>
  <c r="G78"/>
  <c r="F78"/>
  <c r="D76"/>
  <c r="I22"/>
  <c r="F76"/>
  <c r="C82"/>
  <c r="D82"/>
  <c r="E80"/>
  <c r="F80"/>
  <c r="H41"/>
  <c r="I41"/>
  <c r="H34"/>
  <c r="I34"/>
</calcChain>
</file>

<file path=xl/sharedStrings.xml><?xml version="1.0" encoding="utf-8"?>
<sst xmlns="http://schemas.openxmlformats.org/spreadsheetml/2006/main" count="123" uniqueCount="46">
  <si>
    <t>(городской округ, муниципальный район)</t>
  </si>
  <si>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</si>
  <si>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</si>
  <si>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</si>
  <si>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</si>
  <si>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</si>
  <si>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</si>
  <si>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</si>
  <si>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</si>
  <si>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</si>
  <si>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</si>
  <si>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>x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</si>
  <si>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</si>
  <si>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</si>
  <si>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</si>
  <si>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</si>
  <si>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</si>
  <si>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</si>
  <si>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</si>
  <si>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</si>
  <si>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</si>
  <si>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</si>
  <si>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</si>
  <si>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</si>
  <si>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</si>
  <si>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</si>
  <si>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</si>
  <si>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</si>
  <si>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ВЫСЕЛКОВСКИЙ район</t>
  </si>
  <si>
    <t>Среднегодовая численность занятых в экономике, тыс.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</si>
  <si>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</si>
  <si>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</si>
  <si>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</si>
  <si>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</si>
  <si>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</si>
  <si>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</si>
  <si>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Объем услуг по Транспортировке и хранению, за исключением деятельности почтовой связи и курьерской деятельности (ранее "Транспорт") по полному кругу организаций, млн. руб.</t>
  </si>
  <si>
    <t>Среднегодовой уровень регистрируемой  безработицы  (в % к численности рабочей силы)</t>
  </si>
  <si>
    <r>
      <t xml:space="preserve">Численность работников в малом предпринимательстве, человек </t>
    </r>
    <r>
      <rPr>
        <b/>
        <vertAlign val="superscript"/>
        <sz val="9"/>
        <rFont val="Times New Roman"/>
        <family val="1"/>
        <charset val="204"/>
      </rPr>
      <t>1)</t>
    </r>
  </si>
  <si>
    <r>
      <t>Количество субъектов малого предпринимательства, единиц</t>
    </r>
    <r>
      <rPr>
        <b/>
        <vertAlign val="superscript"/>
        <sz val="9"/>
        <rFont val="Times New Roman"/>
        <family val="1"/>
        <charset val="204"/>
      </rPr>
      <t xml:space="preserve"> 1)</t>
    </r>
  </si>
  <si>
    <t>2021 г.     в % к   2019 г.</t>
  </si>
  <si>
    <t>В связи с тем, что статистика по показателю "Объем продукции сельского хозяйства всех сельхозпроизводителей, млн.руб" поступила 28.09.2020 г., возможны расхождения с ранее согласованными значениями по данному показателю.</t>
  </si>
  <si>
    <t>2023 г.    в % к    2019 г.</t>
  </si>
  <si>
    <r>
      <t xml:space="preserve">     </t>
    </r>
    <r>
      <rPr>
        <b/>
        <sz val="14"/>
        <color indexed="8"/>
        <rFont val="Times New Roman"/>
        <family val="1"/>
        <charset val="204"/>
      </rPr>
      <t>Основные показатели</t>
    </r>
    <r>
      <rPr>
        <b/>
        <sz val="12"/>
        <color indexed="8"/>
        <rFont val="Times New Roman"/>
        <family val="1"/>
        <charset val="204"/>
      </rPr>
      <t xml:space="preserve"> 
уточненного прогноза социально-экономического развития 
на 2020 год и на период до 2023 года  
</t>
    </r>
  </si>
  <si>
    <t>Итого произведено в МО</t>
  </si>
  <si>
    <t>%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</si>
</sst>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_-* #,##0.00\ _р_._-;\-* #,##0.00\ _р_._-;_-* &quot;-&quot;??\ _р_._-;_-@_-"/>
    <numFmt numFmtId="165" formatCode="0.0"/>
    <numFmt numFmtId="166" formatCode="0.000"/>
    <numFmt numFmtId="167" formatCode="_-* #,##0.00_р_._-;\-* #,##0.00_р_._-;_-* \-??_р_._-;_-@_-"/>
    <numFmt numFmtId="168" formatCode="[$-419]General"/>
    <numFmt numFmtId="169" formatCode="&quot; &quot;#,##0.00&quot;    &quot;;&quot;-&quot;#,##0.00&quot;    &quot;;&quot; -&quot;#&quot;    &quot;;&quot; &quot;@&quot; &quot;"/>
  </numFmts>
  <fonts count="67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b/>
      <vertAlign val="superscript"/>
      <sz val="9"/>
      <name val="Times New Roman"/>
      <family val="1"/>
      <charset val="204"/>
    </font>
    <font>
      <sz val="11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indexed="12"/>
      <name val="Calibri"/>
      <family val="2"/>
      <charset val="204"/>
    </font>
    <font>
      <sz val="11"/>
      <color indexed="9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 Cyr1"/>
      <charset val="204"/>
    </font>
    <font>
      <sz val="11"/>
      <color theme="1"/>
      <name val="Times New Roman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89">
    <xf numFmtId="0" fontId="0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7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11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167" fontId="21" fillId="0" borderId="0"/>
    <xf numFmtId="0" fontId="59" fillId="0" borderId="0"/>
    <xf numFmtId="0" fontId="23" fillId="0" borderId="0"/>
    <xf numFmtId="0" fontId="60" fillId="0" borderId="0"/>
    <xf numFmtId="0" fontId="60" fillId="0" borderId="0"/>
    <xf numFmtId="0" fontId="52" fillId="0" borderId="0"/>
    <xf numFmtId="0" fontId="27" fillId="0" borderId="0"/>
    <xf numFmtId="0" fontId="27" fillId="0" borderId="0"/>
    <xf numFmtId="0" fontId="23" fillId="0" borderId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12" borderId="1" applyNumberFormat="0" applyAlignment="0" applyProtection="0"/>
    <xf numFmtId="0" fontId="30" fillId="12" borderId="1" applyNumberFormat="0" applyAlignment="0" applyProtection="0"/>
    <xf numFmtId="0" fontId="30" fillId="16" borderId="1" applyNumberFormat="0" applyAlignment="0" applyProtection="0"/>
    <xf numFmtId="0" fontId="30" fillId="16" borderId="1" applyNumberFormat="0" applyAlignment="0" applyProtection="0"/>
    <xf numFmtId="0" fontId="30" fillId="16" borderId="1" applyNumberFormat="0" applyAlignment="0" applyProtection="0"/>
    <xf numFmtId="0" fontId="30" fillId="16" borderId="1" applyNumberFormat="0" applyAlignment="0" applyProtection="0"/>
    <xf numFmtId="0" fontId="30" fillId="16" borderId="1" applyNumberFormat="0" applyAlignment="0" applyProtection="0"/>
    <xf numFmtId="0" fontId="30" fillId="12" borderId="1" applyNumberFormat="0" applyAlignment="0" applyProtection="0"/>
    <xf numFmtId="0" fontId="30" fillId="12" borderId="1" applyNumberFormat="0" applyAlignment="0" applyProtection="0"/>
    <xf numFmtId="0" fontId="30" fillId="12" borderId="1" applyNumberFormat="0" applyAlignment="0" applyProtection="0"/>
    <xf numFmtId="0" fontId="31" fillId="33" borderId="2" applyNumberFormat="0" applyAlignment="0" applyProtection="0"/>
    <xf numFmtId="0" fontId="31" fillId="33" borderId="2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1" fillId="33" borderId="2" applyNumberFormat="0" applyAlignment="0" applyProtection="0"/>
    <xf numFmtId="0" fontId="31" fillId="33" borderId="2" applyNumberFormat="0" applyAlignment="0" applyProtection="0"/>
    <xf numFmtId="0" fontId="31" fillId="33" borderId="2" applyNumberFormat="0" applyAlignment="0" applyProtection="0"/>
    <xf numFmtId="0" fontId="44" fillId="33" borderId="1" applyNumberFormat="0" applyAlignment="0" applyProtection="0"/>
    <xf numFmtId="0" fontId="44" fillId="33" borderId="1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44" fillId="33" borderId="1" applyNumberFormat="0" applyAlignment="0" applyProtection="0"/>
    <xf numFmtId="0" fontId="44" fillId="33" borderId="1" applyNumberFormat="0" applyAlignment="0" applyProtection="0"/>
    <xf numFmtId="0" fontId="44" fillId="33" borderId="1" applyNumberFormat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35" borderId="11" applyNumberFormat="0" applyAlignment="0" applyProtection="0"/>
    <xf numFmtId="0" fontId="37" fillId="35" borderId="11" applyNumberFormat="0" applyAlignment="0" applyProtection="0"/>
    <xf numFmtId="0" fontId="37" fillId="36" borderId="11" applyNumberFormat="0" applyAlignment="0" applyProtection="0"/>
    <xf numFmtId="0" fontId="37" fillId="36" borderId="11" applyNumberFormat="0" applyAlignment="0" applyProtection="0"/>
    <xf numFmtId="0" fontId="37" fillId="36" borderId="11" applyNumberFormat="0" applyAlignment="0" applyProtection="0"/>
    <xf numFmtId="0" fontId="37" fillId="36" borderId="11" applyNumberFormat="0" applyAlignment="0" applyProtection="0"/>
    <xf numFmtId="0" fontId="37" fillId="36" borderId="11" applyNumberFormat="0" applyAlignment="0" applyProtection="0"/>
    <xf numFmtId="0" fontId="37" fillId="35" borderId="11" applyNumberFormat="0" applyAlignment="0" applyProtection="0"/>
    <xf numFmtId="0" fontId="37" fillId="35" borderId="11" applyNumberFormat="0" applyAlignment="0" applyProtection="0"/>
    <xf numFmtId="0" fontId="37" fillId="35" borderId="11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7" borderId="0" applyNumberFormat="0" applyBorder="0" applyAlignment="0" applyProtection="0"/>
    <xf numFmtId="0" fontId="49" fillId="37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49" fillId="37" borderId="0" applyNumberFormat="0" applyBorder="0" applyAlignment="0" applyProtection="0"/>
    <xf numFmtId="0" fontId="49" fillId="37" borderId="0" applyNumberFormat="0" applyBorder="0" applyAlignment="0" applyProtection="0"/>
    <xf numFmtId="0" fontId="49" fillId="37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25" fillId="0" borderId="0"/>
    <xf numFmtId="0" fontId="58" fillId="0" borderId="0"/>
    <xf numFmtId="0" fontId="58" fillId="0" borderId="0"/>
    <xf numFmtId="0" fontId="61" fillId="0" borderId="0"/>
    <xf numFmtId="0" fontId="58" fillId="0" borderId="0"/>
    <xf numFmtId="0" fontId="60" fillId="0" borderId="0"/>
    <xf numFmtId="0" fontId="58" fillId="0" borderId="0"/>
    <xf numFmtId="0" fontId="6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4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11" fillId="0" borderId="0"/>
    <xf numFmtId="0" fontId="58" fillId="0" borderId="0"/>
    <xf numFmtId="0" fontId="11" fillId="0" borderId="0"/>
    <xf numFmtId="0" fontId="58" fillId="0" borderId="0"/>
    <xf numFmtId="0" fontId="58" fillId="0" borderId="0"/>
    <xf numFmtId="0" fontId="58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22" fillId="0" borderId="0"/>
    <xf numFmtId="0" fontId="26" fillId="0" borderId="0"/>
    <xf numFmtId="0" fontId="58" fillId="0" borderId="0"/>
    <xf numFmtId="0" fontId="26" fillId="0" borderId="0"/>
    <xf numFmtId="0" fontId="58" fillId="0" borderId="0"/>
    <xf numFmtId="0" fontId="58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22" fillId="0" borderId="0"/>
    <xf numFmtId="0" fontId="26" fillId="0" borderId="0"/>
    <xf numFmtId="0" fontId="23" fillId="0" borderId="0"/>
    <xf numFmtId="0" fontId="26" fillId="0" borderId="0"/>
    <xf numFmtId="0" fontId="25" fillId="0" borderId="0"/>
    <xf numFmtId="0" fontId="27" fillId="0" borderId="0"/>
    <xf numFmtId="0" fontId="27" fillId="0" borderId="0"/>
    <xf numFmtId="0" fontId="22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168" fontId="65" fillId="0" borderId="0" applyBorder="0" applyProtection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1" fillId="0" borderId="0"/>
    <xf numFmtId="0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21" fillId="0" borderId="0"/>
    <xf numFmtId="0" fontId="25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68" fontId="60" fillId="0" borderId="0" applyBorder="0" applyProtection="0"/>
    <xf numFmtId="0" fontId="21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64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3" fillId="0" borderId="0"/>
    <xf numFmtId="0" fontId="58" fillId="0" borderId="0"/>
    <xf numFmtId="0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6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21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58" fillId="0" borderId="0"/>
    <xf numFmtId="0" fontId="23" fillId="0" borderId="0"/>
    <xf numFmtId="0" fontId="58" fillId="0" borderId="0"/>
    <xf numFmtId="0" fontId="58" fillId="0" borderId="0"/>
    <xf numFmtId="0" fontId="23" fillId="0" borderId="0"/>
    <xf numFmtId="0" fontId="27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26" fillId="0" borderId="0"/>
    <xf numFmtId="0" fontId="28" fillId="0" borderId="0"/>
    <xf numFmtId="0" fontId="58" fillId="0" borderId="0"/>
    <xf numFmtId="0" fontId="26" fillId="0" borderId="0"/>
    <xf numFmtId="0" fontId="24" fillId="0" borderId="0"/>
    <xf numFmtId="0" fontId="58" fillId="0" borderId="0"/>
    <xf numFmtId="0" fontId="24" fillId="0" borderId="0"/>
    <xf numFmtId="0" fontId="2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0" fillId="0" borderId="0"/>
    <xf numFmtId="0" fontId="58" fillId="0" borderId="0"/>
    <xf numFmtId="0" fontId="58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26" fillId="0" borderId="0"/>
    <xf numFmtId="0" fontId="58" fillId="0" borderId="0"/>
    <xf numFmtId="0" fontId="58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4" fillId="0" borderId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0" fontId="11" fillId="7" borderId="12" applyNumberFormat="0" applyAlignment="0" applyProtection="0"/>
    <xf numFmtId="0" fontId="11" fillId="7" borderId="12" applyNumberFormat="0" applyAlignment="0" applyProtection="0"/>
    <xf numFmtId="0" fontId="11" fillId="7" borderId="12" applyNumberFormat="0" applyAlignment="0" applyProtection="0"/>
    <xf numFmtId="0" fontId="11" fillId="7" borderId="12" applyNumberFormat="0" applyAlignment="0" applyProtection="0"/>
    <xf numFmtId="0" fontId="11" fillId="7" borderId="12" applyNumberFormat="0" applyAlignment="0" applyProtection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0" fontId="11" fillId="39" borderId="12" applyNumberFormat="0" applyFont="0" applyAlignment="0" applyProtection="0"/>
    <xf numFmtId="9" fontId="11" fillId="0" borderId="0" applyFont="0" applyFill="0" applyBorder="0" applyAlignment="0" applyProtection="0"/>
    <xf numFmtId="9" fontId="23" fillId="0" borderId="0" applyFill="0" applyBorder="0" applyAlignment="0" applyProtection="0"/>
    <xf numFmtId="9" fontId="21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3" fillId="0" borderId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54" fillId="0" borderId="0" applyFont="0" applyBorder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24" fillId="0" borderId="0" applyFill="0" applyBorder="0" applyAlignment="0" applyProtection="0"/>
    <xf numFmtId="43" fontId="51" fillId="0" borderId="0" applyFill="0" applyBorder="0" applyAlignment="0" applyProtection="0"/>
    <xf numFmtId="43" fontId="24" fillId="0" borderId="0" applyFill="0" applyBorder="0" applyAlignment="0" applyProtection="0"/>
    <xf numFmtId="43" fontId="24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</cellStyleXfs>
  <cellXfs count="63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/>
    <xf numFmtId="0" fontId="9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/>
    <xf numFmtId="165" fontId="11" fillId="0" borderId="0" xfId="0" applyNumberFormat="1" applyFont="1" applyBorder="1" applyProtection="1">
      <protection locked="0"/>
    </xf>
    <xf numFmtId="165" fontId="11" fillId="0" borderId="0" xfId="0" applyNumberFormat="1" applyFont="1" applyBorder="1"/>
    <xf numFmtId="0" fontId="11" fillId="0" borderId="0" xfId="0" applyFont="1" applyBorder="1"/>
    <xf numFmtId="0" fontId="0" fillId="0" borderId="0" xfId="0" applyBorder="1"/>
    <xf numFmtId="0" fontId="0" fillId="0" borderId="0" xfId="0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2" fillId="0" borderId="15" xfId="0" applyFont="1" applyFill="1" applyBorder="1" applyAlignment="1">
      <alignment horizontal="right"/>
    </xf>
    <xf numFmtId="165" fontId="13" fillId="0" borderId="15" xfId="0" applyNumberFormat="1" applyFont="1" applyBorder="1" applyAlignment="1" applyProtection="1">
      <alignment horizontal="right" wrapText="1"/>
    </xf>
    <xf numFmtId="165" fontId="14" fillId="0" borderId="15" xfId="0" applyNumberFormat="1" applyFont="1" applyFill="1" applyBorder="1" applyAlignment="1" applyProtection="1">
      <alignment horizontal="center" vertical="center" wrapText="1"/>
    </xf>
    <xf numFmtId="165" fontId="13" fillId="40" borderId="15" xfId="0" applyNumberFormat="1" applyFont="1" applyFill="1" applyBorder="1" applyProtection="1">
      <protection locked="0"/>
    </xf>
    <xf numFmtId="165" fontId="13" fillId="40" borderId="15" xfId="0" applyNumberFormat="1" applyFont="1" applyFill="1" applyBorder="1" applyProtection="1"/>
    <xf numFmtId="0" fontId="14" fillId="0" borderId="15" xfId="0" applyFont="1" applyFill="1" applyBorder="1" applyAlignment="1">
      <alignment horizontal="right"/>
    </xf>
    <xf numFmtId="165" fontId="13" fillId="40" borderId="15" xfId="0" applyNumberFormat="1" applyFont="1" applyFill="1" applyBorder="1" applyAlignment="1" applyProtection="1">
      <alignment horizontal="right"/>
      <protection locked="0"/>
    </xf>
    <xf numFmtId="165" fontId="13" fillId="0" borderId="15" xfId="0" applyNumberFormat="1" applyFont="1" applyFill="1" applyBorder="1" applyProtection="1">
      <protection locked="0"/>
    </xf>
    <xf numFmtId="165" fontId="13" fillId="40" borderId="15" xfId="0" applyNumberFormat="1" applyFont="1" applyFill="1" applyBorder="1" applyAlignment="1" applyProtection="1">
      <alignment horizontal="right"/>
    </xf>
    <xf numFmtId="0" fontId="14" fillId="0" borderId="15" xfId="0" applyFont="1" applyFill="1" applyBorder="1"/>
    <xf numFmtId="0" fontId="14" fillId="0" borderId="15" xfId="0" applyFont="1" applyFill="1" applyBorder="1" applyAlignment="1">
      <alignment wrapText="1"/>
    </xf>
    <xf numFmtId="0" fontId="14" fillId="0" borderId="15" xfId="0" applyFont="1" applyFill="1" applyBorder="1" applyAlignment="1">
      <alignment horizontal="right" indent="1"/>
    </xf>
    <xf numFmtId="0" fontId="7" fillId="0" borderId="15" xfId="0" applyFont="1" applyFill="1" applyBorder="1" applyAlignment="1">
      <alignment vertical="top" wrapText="1"/>
    </xf>
    <xf numFmtId="0" fontId="7" fillId="0" borderId="15" xfId="0" applyFont="1" applyFill="1" applyBorder="1" applyAlignment="1">
      <alignment wrapText="1"/>
    </xf>
    <xf numFmtId="165" fontId="7" fillId="0" borderId="15" xfId="0" applyNumberFormat="1" applyFont="1" applyFill="1" applyBorder="1" applyAlignment="1">
      <alignment vertical="top" wrapText="1"/>
    </xf>
    <xf numFmtId="165" fontId="14" fillId="0" borderId="15" xfId="0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wrapText="1"/>
    </xf>
    <xf numFmtId="0" fontId="19" fillId="0" borderId="15" xfId="0" applyFont="1" applyBorder="1" applyAlignment="1">
      <alignment wrapText="1"/>
    </xf>
    <xf numFmtId="165" fontId="13" fillId="0" borderId="15" xfId="0" applyNumberFormat="1" applyFont="1" applyBorder="1" applyProtection="1">
      <protection locked="0"/>
    </xf>
    <xf numFmtId="0" fontId="18" fillId="0" borderId="15" xfId="0" applyFont="1" applyBorder="1"/>
    <xf numFmtId="166" fontId="13" fillId="40" borderId="15" xfId="0" applyNumberFormat="1" applyFont="1" applyFill="1" applyBorder="1" applyProtection="1">
      <protection locked="0"/>
    </xf>
    <xf numFmtId="0" fontId="7" fillId="0" borderId="16" xfId="0" applyFont="1" applyFill="1" applyBorder="1" applyAlignment="1">
      <alignment horizontal="left" wrapText="1"/>
    </xf>
    <xf numFmtId="165" fontId="13" fillId="40" borderId="16" xfId="0" applyNumberFormat="1" applyFont="1" applyFill="1" applyBorder="1" applyProtection="1">
      <protection locked="0"/>
    </xf>
    <xf numFmtId="165" fontId="13" fillId="40" borderId="16" xfId="0" applyNumberFormat="1" applyFont="1" applyFill="1" applyBorder="1" applyProtection="1"/>
    <xf numFmtId="0" fontId="19" fillId="0" borderId="17" xfId="0" applyFont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 applyProtection="1">
      <alignment horizontal="left" wrapText="1"/>
    </xf>
    <xf numFmtId="0" fontId="56" fillId="0" borderId="0" xfId="0" applyFont="1" applyBorder="1"/>
    <xf numFmtId="0" fontId="57" fillId="0" borderId="0" xfId="0" applyFont="1" applyFill="1" applyBorder="1" applyAlignment="1">
      <alignment horizontal="right"/>
    </xf>
    <xf numFmtId="165" fontId="29" fillId="0" borderId="0" xfId="0" applyNumberFormat="1" applyFont="1" applyBorder="1"/>
    <xf numFmtId="0" fontId="29" fillId="0" borderId="0" xfId="0" applyFont="1" applyBorder="1"/>
    <xf numFmtId="0" fontId="29" fillId="0" borderId="0" xfId="0" applyFont="1" applyFill="1" applyBorder="1"/>
    <xf numFmtId="0" fontId="13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</cellXfs>
  <cellStyles count="1789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Explanatory Text" xfId="186"/>
    <cellStyle name="Excel Built-in Normal" xfId="187"/>
    <cellStyle name="Excel Built-in Обычный 2" xfId="188"/>
    <cellStyle name="Excel Built-in Обычный 3" xfId="189"/>
    <cellStyle name="Excel Built-in Обычный 5" xfId="190"/>
    <cellStyle name="Excel Built-in Финансовый 2" xfId="191"/>
    <cellStyle name="Normal" xfId="192"/>
    <cellStyle name="TableStyleLight1" xfId="193"/>
    <cellStyle name="TableStyleLight1 2" xfId="194"/>
    <cellStyle name="TableStyleLight1 2 2" xfId="195"/>
    <cellStyle name="TableStyleLight1 2 3" xfId="196"/>
    <cellStyle name="TableStyleLight1 2 4" xfId="197"/>
    <cellStyle name="TableStyleLight1 3" xfId="198"/>
    <cellStyle name="TableStyleLight1 4" xfId="199"/>
    <cellStyle name="Акцент1 10" xfId="200"/>
    <cellStyle name="Акцент1 11" xfId="201"/>
    <cellStyle name="Акцент1 2" xfId="202"/>
    <cellStyle name="Акцент1 3" xfId="203"/>
    <cellStyle name="Акцент1 4" xfId="204"/>
    <cellStyle name="Акцент1 5" xfId="205"/>
    <cellStyle name="Акцент1 6" xfId="206"/>
    <cellStyle name="Акцент1 7" xfId="207"/>
    <cellStyle name="Акцент1 8" xfId="208"/>
    <cellStyle name="Акцент1 9" xfId="209"/>
    <cellStyle name="Акцент2 10" xfId="210"/>
    <cellStyle name="Акцент2 11" xfId="211"/>
    <cellStyle name="Акцент2 2" xfId="212"/>
    <cellStyle name="Акцент2 3" xfId="213"/>
    <cellStyle name="Акцент2 4" xfId="214"/>
    <cellStyle name="Акцент2 5" xfId="215"/>
    <cellStyle name="Акцент2 6" xfId="216"/>
    <cellStyle name="Акцент2 7" xfId="217"/>
    <cellStyle name="Акцент2 8" xfId="218"/>
    <cellStyle name="Акцент2 9" xfId="219"/>
    <cellStyle name="Акцент3 10" xfId="220"/>
    <cellStyle name="Акцент3 11" xfId="221"/>
    <cellStyle name="Акцент3 2" xfId="222"/>
    <cellStyle name="Акцент3 3" xfId="223"/>
    <cellStyle name="Акцент3 4" xfId="224"/>
    <cellStyle name="Акцент3 5" xfId="225"/>
    <cellStyle name="Акцент3 6" xfId="226"/>
    <cellStyle name="Акцент3 7" xfId="227"/>
    <cellStyle name="Акцент3 8" xfId="228"/>
    <cellStyle name="Акцент3 9" xfId="229"/>
    <cellStyle name="Акцент4 10" xfId="230"/>
    <cellStyle name="Акцент4 11" xfId="231"/>
    <cellStyle name="Акцент4 2" xfId="232"/>
    <cellStyle name="Акцент4 3" xfId="233"/>
    <cellStyle name="Акцент4 4" xfId="234"/>
    <cellStyle name="Акцент4 5" xfId="235"/>
    <cellStyle name="Акцент4 6" xfId="236"/>
    <cellStyle name="Акцент4 7" xfId="237"/>
    <cellStyle name="Акцент4 8" xfId="238"/>
    <cellStyle name="Акцент4 9" xfId="239"/>
    <cellStyle name="Акцент5 10" xfId="240"/>
    <cellStyle name="Акцент5 11" xfId="241"/>
    <cellStyle name="Акцент5 2" xfId="242"/>
    <cellStyle name="Акцент5 3" xfId="243"/>
    <cellStyle name="Акцент5 4" xfId="244"/>
    <cellStyle name="Акцент5 5" xfId="245"/>
    <cellStyle name="Акцент5 6" xfId="246"/>
    <cellStyle name="Акцент5 7" xfId="247"/>
    <cellStyle name="Акцент5 8" xfId="248"/>
    <cellStyle name="Акцент5 9" xfId="249"/>
    <cellStyle name="Акцент6 10" xfId="250"/>
    <cellStyle name="Акцент6 11" xfId="251"/>
    <cellStyle name="Акцент6 2" xfId="252"/>
    <cellStyle name="Акцент6 3" xfId="253"/>
    <cellStyle name="Акцент6 4" xfId="254"/>
    <cellStyle name="Акцент6 5" xfId="255"/>
    <cellStyle name="Акцент6 6" xfId="256"/>
    <cellStyle name="Акцент6 7" xfId="257"/>
    <cellStyle name="Акцент6 8" xfId="258"/>
    <cellStyle name="Акцент6 9" xfId="259"/>
    <cellStyle name="Ввод  10" xfId="260"/>
    <cellStyle name="Ввод  11" xfId="261"/>
    <cellStyle name="Ввод  2" xfId="262"/>
    <cellStyle name="Ввод  3" xfId="263"/>
    <cellStyle name="Ввод  4" xfId="264"/>
    <cellStyle name="Ввод  5" xfId="265"/>
    <cellStyle name="Ввод  6" xfId="266"/>
    <cellStyle name="Ввод  7" xfId="267"/>
    <cellStyle name="Ввод  8" xfId="268"/>
    <cellStyle name="Ввод  9" xfId="269"/>
    <cellStyle name="Вывод 10" xfId="270"/>
    <cellStyle name="Вывод 11" xfId="271"/>
    <cellStyle name="Вывод 2" xfId="272"/>
    <cellStyle name="Вывод 3" xfId="273"/>
    <cellStyle name="Вывод 4" xfId="274"/>
    <cellStyle name="Вывод 5" xfId="275"/>
    <cellStyle name="Вывод 6" xfId="276"/>
    <cellStyle name="Вывод 7" xfId="277"/>
    <cellStyle name="Вывод 8" xfId="278"/>
    <cellStyle name="Вывод 9" xfId="279"/>
    <cellStyle name="Вычисление 10" xfId="280"/>
    <cellStyle name="Вычисление 11" xfId="281"/>
    <cellStyle name="Вычисление 2" xfId="282"/>
    <cellStyle name="Вычисление 3" xfId="283"/>
    <cellStyle name="Вычисление 4" xfId="284"/>
    <cellStyle name="Вычисление 5" xfId="285"/>
    <cellStyle name="Вычисление 6" xfId="286"/>
    <cellStyle name="Вычисление 7" xfId="287"/>
    <cellStyle name="Вычисление 8" xfId="288"/>
    <cellStyle name="Вычисление 9" xfId="289"/>
    <cellStyle name="Заголовок 1 10" xfId="290"/>
    <cellStyle name="Заголовок 1 11" xfId="291"/>
    <cellStyle name="Заголовок 1 2" xfId="292"/>
    <cellStyle name="Заголовок 1 3" xfId="293"/>
    <cellStyle name="Заголовок 1 4" xfId="294"/>
    <cellStyle name="Заголовок 1 5" xfId="295"/>
    <cellStyle name="Заголовок 1 6" xfId="296"/>
    <cellStyle name="Заголовок 1 7" xfId="297"/>
    <cellStyle name="Заголовок 1 8" xfId="298"/>
    <cellStyle name="Заголовок 1 9" xfId="299"/>
    <cellStyle name="Заголовок 2 10" xfId="300"/>
    <cellStyle name="Заголовок 2 11" xfId="301"/>
    <cellStyle name="Заголовок 2 2" xfId="302"/>
    <cellStyle name="Заголовок 2 3" xfId="303"/>
    <cellStyle name="Заголовок 2 4" xfId="304"/>
    <cellStyle name="Заголовок 2 5" xfId="305"/>
    <cellStyle name="Заголовок 2 6" xfId="306"/>
    <cellStyle name="Заголовок 2 7" xfId="307"/>
    <cellStyle name="Заголовок 2 8" xfId="308"/>
    <cellStyle name="Заголовок 2 9" xfId="309"/>
    <cellStyle name="Заголовок 3 10" xfId="310"/>
    <cellStyle name="Заголовок 3 11" xfId="311"/>
    <cellStyle name="Заголовок 3 2" xfId="312"/>
    <cellStyle name="Заголовок 3 3" xfId="313"/>
    <cellStyle name="Заголовок 3 4" xfId="314"/>
    <cellStyle name="Заголовок 3 5" xfId="315"/>
    <cellStyle name="Заголовок 3 6" xfId="316"/>
    <cellStyle name="Заголовок 3 7" xfId="317"/>
    <cellStyle name="Заголовок 3 8" xfId="318"/>
    <cellStyle name="Заголовок 3 9" xfId="319"/>
    <cellStyle name="Заголовок 4 10" xfId="320"/>
    <cellStyle name="Заголовок 4 11" xfId="321"/>
    <cellStyle name="Заголовок 4 2" xfId="322"/>
    <cellStyle name="Заголовок 4 3" xfId="323"/>
    <cellStyle name="Заголовок 4 4" xfId="324"/>
    <cellStyle name="Заголовок 4 5" xfId="325"/>
    <cellStyle name="Заголовок 4 6" xfId="326"/>
    <cellStyle name="Заголовок 4 7" xfId="327"/>
    <cellStyle name="Заголовок 4 8" xfId="328"/>
    <cellStyle name="Заголовок 4 9" xfId="329"/>
    <cellStyle name="Итог 10" xfId="330"/>
    <cellStyle name="Итог 11" xfId="331"/>
    <cellStyle name="Итог 2" xfId="332"/>
    <cellStyle name="Итог 3" xfId="333"/>
    <cellStyle name="Итог 4" xfId="334"/>
    <cellStyle name="Итог 5" xfId="335"/>
    <cellStyle name="Итог 6" xfId="336"/>
    <cellStyle name="Итог 7" xfId="337"/>
    <cellStyle name="Итог 8" xfId="338"/>
    <cellStyle name="Итог 9" xfId="339"/>
    <cellStyle name="Контрольная ячейка 10" xfId="340"/>
    <cellStyle name="Контрольная ячейка 11" xfId="341"/>
    <cellStyle name="Контрольная ячейка 2" xfId="342"/>
    <cellStyle name="Контрольная ячейка 3" xfId="343"/>
    <cellStyle name="Контрольная ячейка 4" xfId="344"/>
    <cellStyle name="Контрольная ячейка 5" xfId="345"/>
    <cellStyle name="Контрольная ячейка 6" xfId="346"/>
    <cellStyle name="Контрольная ячейка 7" xfId="347"/>
    <cellStyle name="Контрольная ячейка 8" xfId="348"/>
    <cellStyle name="Контрольная ячейка 9" xfId="349"/>
    <cellStyle name="Название 10" xfId="350"/>
    <cellStyle name="Название 11" xfId="351"/>
    <cellStyle name="Название 2" xfId="352"/>
    <cellStyle name="Название 3" xfId="353"/>
    <cellStyle name="Название 4" xfId="354"/>
    <cellStyle name="Название 5" xfId="355"/>
    <cellStyle name="Название 6" xfId="356"/>
    <cellStyle name="Название 7" xfId="357"/>
    <cellStyle name="Название 8" xfId="358"/>
    <cellStyle name="Название 9" xfId="359"/>
    <cellStyle name="Нейтральный 10" xfId="360"/>
    <cellStyle name="Нейтральный 11" xfId="361"/>
    <cellStyle name="Нейтральный 2" xfId="362"/>
    <cellStyle name="Нейтральный 3" xfId="363"/>
    <cellStyle name="Нейтральный 4" xfId="364"/>
    <cellStyle name="Нейтральный 5" xfId="365"/>
    <cellStyle name="Нейтральный 6" xfId="366"/>
    <cellStyle name="Нейтральный 7" xfId="367"/>
    <cellStyle name="Нейтральный 8" xfId="368"/>
    <cellStyle name="Нейтральный 9" xfId="369"/>
    <cellStyle name="Обычный" xfId="0" builtinId="0"/>
    <cellStyle name="Обычный 10" xfId="370"/>
    <cellStyle name="Обычный 10 2" xfId="371"/>
    <cellStyle name="Обычный 10 2 2" xfId="372"/>
    <cellStyle name="Обычный 10 2 3" xfId="373"/>
    <cellStyle name="Обычный 10 2 4" xfId="374"/>
    <cellStyle name="Обычный 10 3" xfId="375"/>
    <cellStyle name="Обычный 10 3 2" xfId="376"/>
    <cellStyle name="Обычный 10 3 3" xfId="377"/>
    <cellStyle name="Обычный 10 4" xfId="378"/>
    <cellStyle name="Обычный 10 5" xfId="379"/>
    <cellStyle name="Обычный 10 6" xfId="380"/>
    <cellStyle name="Обычный 11" xfId="381"/>
    <cellStyle name="Обычный 11 2" xfId="382"/>
    <cellStyle name="Обычный 11 2 2" xfId="383"/>
    <cellStyle name="Обычный 11 2 3" xfId="384"/>
    <cellStyle name="Обычный 11 3" xfId="385"/>
    <cellStyle name="Обычный 11 3 2" xfId="386"/>
    <cellStyle name="Обычный 11 3 3" xfId="387"/>
    <cellStyle name="Обычный 11 4" xfId="388"/>
    <cellStyle name="Обычный 12" xfId="389"/>
    <cellStyle name="Обычный 12 2" xfId="390"/>
    <cellStyle name="Обычный 12 2 2" xfId="391"/>
    <cellStyle name="Обычный 12 2 3" xfId="392"/>
    <cellStyle name="Обычный 12 2 4" xfId="393"/>
    <cellStyle name="Обычный 12 3" xfId="394"/>
    <cellStyle name="Обычный 12 3 2" xfId="395"/>
    <cellStyle name="Обычный 12 3 3" xfId="396"/>
    <cellStyle name="Обычный 12 4" xfId="397"/>
    <cellStyle name="Обычный 12 5" xfId="398"/>
    <cellStyle name="Обычный 12 6" xfId="399"/>
    <cellStyle name="Обычный 13" xfId="400"/>
    <cellStyle name="Обычный 13 2" xfId="401"/>
    <cellStyle name="Обычный 13 2 2" xfId="402"/>
    <cellStyle name="Обычный 13 2 3" xfId="403"/>
    <cellStyle name="Обычный 13 3" xfId="404"/>
    <cellStyle name="Обычный 13 3 2" xfId="405"/>
    <cellStyle name="Обычный 13 3 3" xfId="406"/>
    <cellStyle name="Обычный 13 4" xfId="407"/>
    <cellStyle name="Обычный 13 5" xfId="408"/>
    <cellStyle name="Обычный 14" xfId="409"/>
    <cellStyle name="Обычный 14 2" xfId="410"/>
    <cellStyle name="Обычный 14 2 2" xfId="411"/>
    <cellStyle name="Обычный 14 2 3" xfId="412"/>
    <cellStyle name="Обычный 14 3" xfId="413"/>
    <cellStyle name="Обычный 14 4" xfId="414"/>
    <cellStyle name="Обычный 15" xfId="415"/>
    <cellStyle name="Обычный 15 2" xfId="416"/>
    <cellStyle name="Обычный 15 2 2" xfId="417"/>
    <cellStyle name="Обычный 15 2 3" xfId="418"/>
    <cellStyle name="Обычный 15 3" xfId="419"/>
    <cellStyle name="Обычный 15 4" xfId="420"/>
    <cellStyle name="Обычный 16" xfId="421"/>
    <cellStyle name="Обычный 16 2" xfId="422"/>
    <cellStyle name="Обычный 16 2 2" xfId="423"/>
    <cellStyle name="Обычный 16 2 3" xfId="424"/>
    <cellStyle name="Обычный 16 3" xfId="425"/>
    <cellStyle name="Обычный 16 4" xfId="426"/>
    <cellStyle name="Обычный 17" xfId="427"/>
    <cellStyle name="Обычный 17 2" xfId="428"/>
    <cellStyle name="Обычный 17 2 2" xfId="429"/>
    <cellStyle name="Обычный 17 2 3" xfId="430"/>
    <cellStyle name="Обычный 17 3" xfId="431"/>
    <cellStyle name="Обычный 17 4" xfId="432"/>
    <cellStyle name="Обычный 18" xfId="433"/>
    <cellStyle name="Обычный 18 2" xfId="434"/>
    <cellStyle name="Обычный 18 2 2" xfId="435"/>
    <cellStyle name="Обычный 18 2 3" xfId="436"/>
    <cellStyle name="Обычный 18 3" xfId="437"/>
    <cellStyle name="Обычный 18 4" xfId="438"/>
    <cellStyle name="Обычный 19" xfId="439"/>
    <cellStyle name="Обычный 19 2" xfId="440"/>
    <cellStyle name="Обычный 19 2 2" xfId="441"/>
    <cellStyle name="Обычный 19 2 3" xfId="442"/>
    <cellStyle name="Обычный 19 3" xfId="443"/>
    <cellStyle name="Обычный 19 4" xfId="444"/>
    <cellStyle name="Обычный 2" xfId="445"/>
    <cellStyle name="Обычный 2 10" xfId="446"/>
    <cellStyle name="Обычный 2 11" xfId="447"/>
    <cellStyle name="Обычный 2 2" xfId="448"/>
    <cellStyle name="Обычный 2 2 2" xfId="449"/>
    <cellStyle name="Обычный 2 2 2 2" xfId="450"/>
    <cellStyle name="Обычный 2 2 2 2 2" xfId="451"/>
    <cellStyle name="Обычный 2 2 2 2 2 2" xfId="452"/>
    <cellStyle name="Обычный 2 2 2 2 3" xfId="453"/>
    <cellStyle name="Обычный 2 2 2 2 4" xfId="454"/>
    <cellStyle name="Обычный 2 2 2 3" xfId="455"/>
    <cellStyle name="Обычный 2 2 2 3 2" xfId="456"/>
    <cellStyle name="Обычный 2 2 2 3 3" xfId="457"/>
    <cellStyle name="Обычный 2 2 2 4" xfId="458"/>
    <cellStyle name="Обычный 2 2 2 4 2" xfId="459"/>
    <cellStyle name="Обычный 2 2 2 4 3" xfId="460"/>
    <cellStyle name="Обычный 2 2 2 5" xfId="461"/>
    <cellStyle name="Обычный 2 2 3" xfId="462"/>
    <cellStyle name="Обычный 2 2 4" xfId="463"/>
    <cellStyle name="Обычный 2 2 5" xfId="464"/>
    <cellStyle name="Обычный 2 2 6" xfId="465"/>
    <cellStyle name="Обычный 2 2 7" xfId="466"/>
    <cellStyle name="Обычный 2 2 7 2" xfId="467"/>
    <cellStyle name="Обычный 2 2 8" xfId="468"/>
    <cellStyle name="Обычный 2 3" xfId="469"/>
    <cellStyle name="Обычный 2 3 2" xfId="470"/>
    <cellStyle name="Обычный 2 3 2 2" xfId="471"/>
    <cellStyle name="Обычный 2 3 2 2 2" xfId="472"/>
    <cellStyle name="Обычный 2 3 2 2 3" xfId="473"/>
    <cellStyle name="Обычный 2 3 2 3" xfId="474"/>
    <cellStyle name="Обычный 2 3 2 4" xfId="475"/>
    <cellStyle name="Обычный 2 3 3" xfId="476"/>
    <cellStyle name="Обычный 2 3 3 2" xfId="477"/>
    <cellStyle name="Обычный 2 3 3 2 2" xfId="478"/>
    <cellStyle name="Обычный 2 3 3 3" xfId="479"/>
    <cellStyle name="Обычный 2 3 3 4" xfId="480"/>
    <cellStyle name="Обычный 2 3 4" xfId="481"/>
    <cellStyle name="Обычный 2 3 4 2" xfId="482"/>
    <cellStyle name="Обычный 2 3 4 3" xfId="483"/>
    <cellStyle name="Обычный 2 3 5" xfId="484"/>
    <cellStyle name="Обычный 2 4" xfId="485"/>
    <cellStyle name="Обычный 2 4 2" xfId="486"/>
    <cellStyle name="Обычный 2 4 2 2" xfId="487"/>
    <cellStyle name="Обычный 2 4 2 2 2" xfId="488"/>
    <cellStyle name="Обычный 2 4 3" xfId="489"/>
    <cellStyle name="Обычный 2 4 3 2" xfId="490"/>
    <cellStyle name="Обычный 2 4 4" xfId="491"/>
    <cellStyle name="Обычный 2 5" xfId="492"/>
    <cellStyle name="Обычный 2 5 2" xfId="493"/>
    <cellStyle name="Обычный 2 5 2 2" xfId="494"/>
    <cellStyle name="Обычный 2 5 2 3" xfId="495"/>
    <cellStyle name="Обычный 2 5 3" xfId="496"/>
    <cellStyle name="Обычный 2 5 4" xfId="497"/>
    <cellStyle name="Обычный 2 6" xfId="498"/>
    <cellStyle name="Обычный 2 6 2" xfId="499"/>
    <cellStyle name="Обычный 2 7" xfId="500"/>
    <cellStyle name="Обычный 2 7 2" xfId="501"/>
    <cellStyle name="Обычный 2 8" xfId="502"/>
    <cellStyle name="Обычный 2 9" xfId="503"/>
    <cellStyle name="Обычный 20" xfId="504"/>
    <cellStyle name="Обычный 20 2" xfId="505"/>
    <cellStyle name="Обычный 20 2 2" xfId="506"/>
    <cellStyle name="Обычный 20 2 3" xfId="507"/>
    <cellStyle name="Обычный 20 3" xfId="508"/>
    <cellStyle name="Обычный 20 4" xfId="509"/>
    <cellStyle name="Обычный 21" xfId="510"/>
    <cellStyle name="Обычный 21 2" xfId="511"/>
    <cellStyle name="Обычный 21 2 2" xfId="512"/>
    <cellStyle name="Обычный 21 2 3" xfId="513"/>
    <cellStyle name="Обычный 21 3" xfId="514"/>
    <cellStyle name="Обычный 21 4" xfId="515"/>
    <cellStyle name="Обычный 22" xfId="516"/>
    <cellStyle name="Обычный 22 2" xfId="517"/>
    <cellStyle name="Обычный 22 2 2" xfId="518"/>
    <cellStyle name="Обычный 22 2 3" xfId="519"/>
    <cellStyle name="Обычный 22 3" xfId="520"/>
    <cellStyle name="Обычный 22 4" xfId="521"/>
    <cellStyle name="Обычный 23" xfId="522"/>
    <cellStyle name="Обычный 23 2" xfId="523"/>
    <cellStyle name="Обычный 23 2 2" xfId="524"/>
    <cellStyle name="Обычный 23 2 3" xfId="525"/>
    <cellStyle name="Обычный 23 3" xfId="526"/>
    <cellStyle name="Обычный 23 4" xfId="527"/>
    <cellStyle name="Обычный 24" xfId="528"/>
    <cellStyle name="Обычный 24 2" xfId="529"/>
    <cellStyle name="Обычный 24 2 2" xfId="530"/>
    <cellStyle name="Обычный 24 2 3" xfId="531"/>
    <cellStyle name="Обычный 24 3" xfId="532"/>
    <cellStyle name="Обычный 24 4" xfId="533"/>
    <cellStyle name="Обычный 25" xfId="534"/>
    <cellStyle name="Обычный 25 2" xfId="535"/>
    <cellStyle name="Обычный 25 2 2" xfId="536"/>
    <cellStyle name="Обычный 25 2 3" xfId="537"/>
    <cellStyle name="Обычный 25 3" xfId="538"/>
    <cellStyle name="Обычный 25 4" xfId="539"/>
    <cellStyle name="Обычный 26" xfId="540"/>
    <cellStyle name="Обычный 26 2" xfId="541"/>
    <cellStyle name="Обычный 26 3" xfId="542"/>
    <cellStyle name="Обычный 27" xfId="543"/>
    <cellStyle name="Обычный 27 2" xfId="544"/>
    <cellStyle name="Обычный 27 3" xfId="545"/>
    <cellStyle name="Обычный 28" xfId="546"/>
    <cellStyle name="Обычный 28 2" xfId="547"/>
    <cellStyle name="Обычный 28 3" xfId="548"/>
    <cellStyle name="Обычный 29" xfId="549"/>
    <cellStyle name="Обычный 29 2" xfId="550"/>
    <cellStyle name="Обычный 29 3" xfId="551"/>
    <cellStyle name="Обычный 3" xfId="552"/>
    <cellStyle name="Обычный 3 10" xfId="553"/>
    <cellStyle name="Обычный 3 10 10" xfId="554"/>
    <cellStyle name="Обычный 3 10 10 2" xfId="555"/>
    <cellStyle name="Обычный 3 10 11" xfId="556"/>
    <cellStyle name="Обычный 3 10 12" xfId="557"/>
    <cellStyle name="Обычный 3 10 2" xfId="558"/>
    <cellStyle name="Обычный 3 10 2 2" xfId="559"/>
    <cellStyle name="Обычный 3 10 2 2 2" xfId="560"/>
    <cellStyle name="Обычный 3 10 2 3" xfId="561"/>
    <cellStyle name="Обычный 3 10 2 4" xfId="562"/>
    <cellStyle name="Обычный 3 10 3" xfId="563"/>
    <cellStyle name="Обычный 3 10 3 2" xfId="564"/>
    <cellStyle name="Обычный 3 10 3 2 2" xfId="565"/>
    <cellStyle name="Обычный 3 10 3 3" xfId="566"/>
    <cellStyle name="Обычный 3 10 3 4" xfId="567"/>
    <cellStyle name="Обычный 3 10 4" xfId="568"/>
    <cellStyle name="Обычный 3 10 4 2" xfId="569"/>
    <cellStyle name="Обычный 3 10 4 2 2" xfId="570"/>
    <cellStyle name="Обычный 3 10 4 3" xfId="571"/>
    <cellStyle name="Обычный 3 10 5" xfId="572"/>
    <cellStyle name="Обычный 3 10 5 2" xfId="573"/>
    <cellStyle name="Обычный 3 10 5 2 2" xfId="574"/>
    <cellStyle name="Обычный 3 10 5 3" xfId="575"/>
    <cellStyle name="Обычный 3 10 6" xfId="576"/>
    <cellStyle name="Обычный 3 10 6 2" xfId="577"/>
    <cellStyle name="Обычный 3 10 6 2 2" xfId="578"/>
    <cellStyle name="Обычный 3 10 6 3" xfId="579"/>
    <cellStyle name="Обычный 3 10 7" xfId="580"/>
    <cellStyle name="Обычный 3 10 7 2" xfId="581"/>
    <cellStyle name="Обычный 3 10 7 2 2" xfId="582"/>
    <cellStyle name="Обычный 3 10 7 3" xfId="583"/>
    <cellStyle name="Обычный 3 10 8" xfId="584"/>
    <cellStyle name="Обычный 3 10 8 2" xfId="585"/>
    <cellStyle name="Обычный 3 10 8 2 2" xfId="586"/>
    <cellStyle name="Обычный 3 10 8 3" xfId="587"/>
    <cellStyle name="Обычный 3 10 9" xfId="588"/>
    <cellStyle name="Обычный 3 10 9 2" xfId="589"/>
    <cellStyle name="Обычный 3 10 9 2 2" xfId="590"/>
    <cellStyle name="Обычный 3 10 9 3" xfId="591"/>
    <cellStyle name="Обычный 3 11" xfId="592"/>
    <cellStyle name="Обычный 3 11 2" xfId="593"/>
    <cellStyle name="Обычный 3 11 2 2" xfId="594"/>
    <cellStyle name="Обычный 3 11 2 3" xfId="595"/>
    <cellStyle name="Обычный 3 11 3" xfId="596"/>
    <cellStyle name="Обычный 3 11 3 2" xfId="597"/>
    <cellStyle name="Обычный 3 11 3 3" xfId="598"/>
    <cellStyle name="Обычный 3 12" xfId="599"/>
    <cellStyle name="Обычный 3 12 2" xfId="600"/>
    <cellStyle name="Обычный 3 12 2 2" xfId="601"/>
    <cellStyle name="Обычный 3 12 2 3" xfId="602"/>
    <cellStyle name="Обычный 3 12 3" xfId="603"/>
    <cellStyle name="Обычный 3 12 3 2" xfId="604"/>
    <cellStyle name="Обычный 3 12 3 3" xfId="605"/>
    <cellStyle name="Обычный 3 13" xfId="606"/>
    <cellStyle name="Обычный 3 13 2" xfId="607"/>
    <cellStyle name="Обычный 3 13 2 2" xfId="608"/>
    <cellStyle name="Обычный 3 13 2 3" xfId="609"/>
    <cellStyle name="Обычный 3 13 3" xfId="610"/>
    <cellStyle name="Обычный 3 13 3 2" xfId="611"/>
    <cellStyle name="Обычный 3 13 3 3" xfId="612"/>
    <cellStyle name="Обычный 3 14" xfId="613"/>
    <cellStyle name="Обычный 3 14 2" xfId="614"/>
    <cellStyle name="Обычный 3 14 2 2" xfId="615"/>
    <cellStyle name="Обычный 3 14 2 3" xfId="616"/>
    <cellStyle name="Обычный 3 14 3" xfId="617"/>
    <cellStyle name="Обычный 3 14 3 2" xfId="618"/>
    <cellStyle name="Обычный 3 14 3 3" xfId="619"/>
    <cellStyle name="Обычный 3 15" xfId="620"/>
    <cellStyle name="Обычный 3 15 2" xfId="621"/>
    <cellStyle name="Обычный 3 15 2 2" xfId="622"/>
    <cellStyle name="Обычный 3 15 2 3" xfId="623"/>
    <cellStyle name="Обычный 3 15 3" xfId="624"/>
    <cellStyle name="Обычный 3 15 3 2" xfId="625"/>
    <cellStyle name="Обычный 3 15 3 3" xfId="626"/>
    <cellStyle name="Обычный 3 16" xfId="627"/>
    <cellStyle name="Обычный 3 16 10" xfId="628"/>
    <cellStyle name="Обычный 3 16 10 2" xfId="629"/>
    <cellStyle name="Обычный 3 16 11" xfId="630"/>
    <cellStyle name="Обычный 3 16 12" xfId="631"/>
    <cellStyle name="Обычный 3 16 2" xfId="632"/>
    <cellStyle name="Обычный 3 16 2 2" xfId="633"/>
    <cellStyle name="Обычный 3 16 2 2 2" xfId="634"/>
    <cellStyle name="Обычный 3 16 2 3" xfId="635"/>
    <cellStyle name="Обычный 3 16 2 4" xfId="636"/>
    <cellStyle name="Обычный 3 16 3" xfId="637"/>
    <cellStyle name="Обычный 3 16 3 2" xfId="638"/>
    <cellStyle name="Обычный 3 16 3 2 2" xfId="639"/>
    <cellStyle name="Обычный 3 16 3 3" xfId="640"/>
    <cellStyle name="Обычный 3 16 3 4" xfId="641"/>
    <cellStyle name="Обычный 3 16 4" xfId="642"/>
    <cellStyle name="Обычный 3 16 4 2" xfId="643"/>
    <cellStyle name="Обычный 3 16 4 2 2" xfId="644"/>
    <cellStyle name="Обычный 3 16 4 3" xfId="645"/>
    <cellStyle name="Обычный 3 16 5" xfId="646"/>
    <cellStyle name="Обычный 3 16 5 2" xfId="647"/>
    <cellStyle name="Обычный 3 16 5 2 2" xfId="648"/>
    <cellStyle name="Обычный 3 16 5 3" xfId="649"/>
    <cellStyle name="Обычный 3 16 6" xfId="650"/>
    <cellStyle name="Обычный 3 16 6 2" xfId="651"/>
    <cellStyle name="Обычный 3 16 6 2 2" xfId="652"/>
    <cellStyle name="Обычный 3 16 6 3" xfId="653"/>
    <cellStyle name="Обычный 3 16 7" xfId="654"/>
    <cellStyle name="Обычный 3 16 7 2" xfId="655"/>
    <cellStyle name="Обычный 3 16 7 2 2" xfId="656"/>
    <cellStyle name="Обычный 3 16 7 3" xfId="657"/>
    <cellStyle name="Обычный 3 16 8" xfId="658"/>
    <cellStyle name="Обычный 3 16 8 2" xfId="659"/>
    <cellStyle name="Обычный 3 16 8 2 2" xfId="660"/>
    <cellStyle name="Обычный 3 16 8 3" xfId="661"/>
    <cellStyle name="Обычный 3 16 9" xfId="662"/>
    <cellStyle name="Обычный 3 16 9 2" xfId="663"/>
    <cellStyle name="Обычный 3 16 9 2 2" xfId="664"/>
    <cellStyle name="Обычный 3 16 9 3" xfId="665"/>
    <cellStyle name="Обычный 3 17" xfId="666"/>
    <cellStyle name="Обычный 3 17 2" xfId="667"/>
    <cellStyle name="Обычный 3 17 2 2" xfId="668"/>
    <cellStyle name="Обычный 3 17 2 3" xfId="669"/>
    <cellStyle name="Обычный 3 17 3" xfId="670"/>
    <cellStyle name="Обычный 3 17 3 2" xfId="671"/>
    <cellStyle name="Обычный 3 17 3 3" xfId="672"/>
    <cellStyle name="Обычный 3 18" xfId="673"/>
    <cellStyle name="Обычный 3 18 2" xfId="674"/>
    <cellStyle name="Обычный 3 18 2 2" xfId="675"/>
    <cellStyle name="Обычный 3 18 2 3" xfId="676"/>
    <cellStyle name="Обычный 3 18 3" xfId="677"/>
    <cellStyle name="Обычный 3 18 3 2" xfId="678"/>
    <cellStyle name="Обычный 3 18 3 3" xfId="679"/>
    <cellStyle name="Обычный 3 19" xfId="680"/>
    <cellStyle name="Обычный 3 19 2" xfId="681"/>
    <cellStyle name="Обычный 3 19 2 2" xfId="682"/>
    <cellStyle name="Обычный 3 19 2 3" xfId="683"/>
    <cellStyle name="Обычный 3 19 3" xfId="684"/>
    <cellStyle name="Обычный 3 19 3 2" xfId="685"/>
    <cellStyle name="Обычный 3 19 3 3" xfId="686"/>
    <cellStyle name="Обычный 3 2" xfId="687"/>
    <cellStyle name="Обычный 3 2 10" xfId="688"/>
    <cellStyle name="Обычный 3 2 11" xfId="689"/>
    <cellStyle name="Обычный 3 2 11 2" xfId="690"/>
    <cellStyle name="Обычный 3 2 12" xfId="691"/>
    <cellStyle name="Обычный 3 2 13" xfId="692"/>
    <cellStyle name="Обычный 3 2 2" xfId="693"/>
    <cellStyle name="Обычный 3 2 2 2" xfId="694"/>
    <cellStyle name="Обычный 3 2 2 2 2" xfId="695"/>
    <cellStyle name="Обычный 3 2 2 2 3" xfId="696"/>
    <cellStyle name="Обычный 3 2 2 2 4" xfId="697"/>
    <cellStyle name="Обычный 3 2 2 3" xfId="698"/>
    <cellStyle name="Обычный 3 2 2 4" xfId="699"/>
    <cellStyle name="Обычный 3 2 2 5" xfId="700"/>
    <cellStyle name="Обычный 3 2 3" xfId="701"/>
    <cellStyle name="Обычный 3 2 3 2" xfId="702"/>
    <cellStyle name="Обычный 3 2 3 2 2" xfId="703"/>
    <cellStyle name="Обычный 3 2 3 2 3" xfId="704"/>
    <cellStyle name="Обычный 3 2 3 3" xfId="705"/>
    <cellStyle name="Обычный 3 2 3 4" xfId="706"/>
    <cellStyle name="Обычный 3 2 4" xfId="707"/>
    <cellStyle name="Обычный 3 2 4 2" xfId="708"/>
    <cellStyle name="Обычный 3 2 4 2 2" xfId="709"/>
    <cellStyle name="Обычный 3 2 4 3" xfId="710"/>
    <cellStyle name="Обычный 3 2 4 4" xfId="711"/>
    <cellStyle name="Обычный 3 2 5" xfId="712"/>
    <cellStyle name="Обычный 3 2 5 2" xfId="713"/>
    <cellStyle name="Обычный 3 2 5 2 2" xfId="714"/>
    <cellStyle name="Обычный 3 2 5 3" xfId="715"/>
    <cellStyle name="Обычный 3 2 5 4" xfId="716"/>
    <cellStyle name="Обычный 3 2 6" xfId="717"/>
    <cellStyle name="Обычный 3 2 6 2" xfId="718"/>
    <cellStyle name="Обычный 3 2 6 2 2" xfId="719"/>
    <cellStyle name="Обычный 3 2 6 3" xfId="720"/>
    <cellStyle name="Обычный 3 2 7" xfId="721"/>
    <cellStyle name="Обычный 3 2 7 2" xfId="722"/>
    <cellStyle name="Обычный 3 2 7 2 2" xfId="723"/>
    <cellStyle name="Обычный 3 2 7 3" xfId="724"/>
    <cellStyle name="Обычный 3 2 8" xfId="725"/>
    <cellStyle name="Обычный 3 2 8 2" xfId="726"/>
    <cellStyle name="Обычный 3 2 8 2 2" xfId="727"/>
    <cellStyle name="Обычный 3 2 8 3" xfId="728"/>
    <cellStyle name="Обычный 3 2 9" xfId="729"/>
    <cellStyle name="Обычный 3 2 9 2" xfId="730"/>
    <cellStyle name="Обычный 3 2 9 2 2" xfId="731"/>
    <cellStyle name="Обычный 3 2 9 3" xfId="732"/>
    <cellStyle name="Обычный 3 20" xfId="733"/>
    <cellStyle name="Обычный 3 20 2" xfId="734"/>
    <cellStyle name="Обычный 3 20 2 2" xfId="735"/>
    <cellStyle name="Обычный 3 20 2 3" xfId="736"/>
    <cellStyle name="Обычный 3 20 3" xfId="737"/>
    <cellStyle name="Обычный 3 20 3 2" xfId="738"/>
    <cellStyle name="Обычный 3 20 3 3" xfId="739"/>
    <cellStyle name="Обычный 3 21" xfId="740"/>
    <cellStyle name="Обычный 3 21 2" xfId="741"/>
    <cellStyle name="Обычный 3 21 2 2" xfId="742"/>
    <cellStyle name="Обычный 3 21 2 3" xfId="743"/>
    <cellStyle name="Обычный 3 21 3" xfId="744"/>
    <cellStyle name="Обычный 3 21 3 2" xfId="745"/>
    <cellStyle name="Обычный 3 21 3 3" xfId="746"/>
    <cellStyle name="Обычный 3 22" xfId="747"/>
    <cellStyle name="Обычный 3 22 10" xfId="748"/>
    <cellStyle name="Обычный 3 22 10 2" xfId="749"/>
    <cellStyle name="Обычный 3 22 11" xfId="750"/>
    <cellStyle name="Обычный 3 22 12" xfId="751"/>
    <cellStyle name="Обычный 3 22 2" xfId="752"/>
    <cellStyle name="Обычный 3 22 2 2" xfId="753"/>
    <cellStyle name="Обычный 3 22 2 2 2" xfId="754"/>
    <cellStyle name="Обычный 3 22 2 2 3" xfId="755"/>
    <cellStyle name="Обычный 3 22 2 3" xfId="756"/>
    <cellStyle name="Обычный 3 22 2 4" xfId="757"/>
    <cellStyle name="Обычный 3 22 3" xfId="758"/>
    <cellStyle name="Обычный 3 22 3 2" xfId="759"/>
    <cellStyle name="Обычный 3 22 3 2 2" xfId="760"/>
    <cellStyle name="Обычный 3 22 3 3" xfId="761"/>
    <cellStyle name="Обычный 3 22 3 4" xfId="762"/>
    <cellStyle name="Обычный 3 22 4" xfId="763"/>
    <cellStyle name="Обычный 3 22 4 2" xfId="764"/>
    <cellStyle name="Обычный 3 22 4 2 2" xfId="765"/>
    <cellStyle name="Обычный 3 22 4 3" xfId="766"/>
    <cellStyle name="Обычный 3 22 5" xfId="767"/>
    <cellStyle name="Обычный 3 22 5 2" xfId="768"/>
    <cellStyle name="Обычный 3 22 5 2 2" xfId="769"/>
    <cellStyle name="Обычный 3 22 5 3" xfId="770"/>
    <cellStyle name="Обычный 3 22 6" xfId="771"/>
    <cellStyle name="Обычный 3 22 6 2" xfId="772"/>
    <cellStyle name="Обычный 3 22 6 2 2" xfId="773"/>
    <cellStyle name="Обычный 3 22 6 3" xfId="774"/>
    <cellStyle name="Обычный 3 22 7" xfId="775"/>
    <cellStyle name="Обычный 3 22 7 2" xfId="776"/>
    <cellStyle name="Обычный 3 22 7 2 2" xfId="777"/>
    <cellStyle name="Обычный 3 22 7 3" xfId="778"/>
    <cellStyle name="Обычный 3 22 8" xfId="779"/>
    <cellStyle name="Обычный 3 22 8 2" xfId="780"/>
    <cellStyle name="Обычный 3 22 8 2 2" xfId="781"/>
    <cellStyle name="Обычный 3 22 8 3" xfId="782"/>
    <cellStyle name="Обычный 3 22 9" xfId="783"/>
    <cellStyle name="Обычный 3 22 9 2" xfId="784"/>
    <cellStyle name="Обычный 3 22 9 2 2" xfId="785"/>
    <cellStyle name="Обычный 3 22 9 3" xfId="786"/>
    <cellStyle name="Обычный 3 23" xfId="787"/>
    <cellStyle name="Обычный 3 23 10" xfId="788"/>
    <cellStyle name="Обычный 3 23 10 2" xfId="789"/>
    <cellStyle name="Обычный 3 23 11" xfId="790"/>
    <cellStyle name="Обычный 3 23 12" xfId="791"/>
    <cellStyle name="Обычный 3 23 2" xfId="792"/>
    <cellStyle name="Обычный 3 23 2 2" xfId="793"/>
    <cellStyle name="Обычный 3 23 2 2 2" xfId="794"/>
    <cellStyle name="Обычный 3 23 2 3" xfId="795"/>
    <cellStyle name="Обычный 3 23 2 4" xfId="796"/>
    <cellStyle name="Обычный 3 23 3" xfId="797"/>
    <cellStyle name="Обычный 3 23 3 2" xfId="798"/>
    <cellStyle name="Обычный 3 23 3 2 2" xfId="799"/>
    <cellStyle name="Обычный 3 23 3 3" xfId="800"/>
    <cellStyle name="Обычный 3 23 4" xfId="801"/>
    <cellStyle name="Обычный 3 23 4 2" xfId="802"/>
    <cellStyle name="Обычный 3 23 4 2 2" xfId="803"/>
    <cellStyle name="Обычный 3 23 4 3" xfId="804"/>
    <cellStyle name="Обычный 3 23 5" xfId="805"/>
    <cellStyle name="Обычный 3 23 5 2" xfId="806"/>
    <cellStyle name="Обычный 3 23 5 2 2" xfId="807"/>
    <cellStyle name="Обычный 3 23 5 3" xfId="808"/>
    <cellStyle name="Обычный 3 23 6" xfId="809"/>
    <cellStyle name="Обычный 3 23 6 2" xfId="810"/>
    <cellStyle name="Обычный 3 23 6 2 2" xfId="811"/>
    <cellStyle name="Обычный 3 23 6 3" xfId="812"/>
    <cellStyle name="Обычный 3 23 7" xfId="813"/>
    <cellStyle name="Обычный 3 23 7 2" xfId="814"/>
    <cellStyle name="Обычный 3 23 7 2 2" xfId="815"/>
    <cellStyle name="Обычный 3 23 7 3" xfId="816"/>
    <cellStyle name="Обычный 3 23 8" xfId="817"/>
    <cellStyle name="Обычный 3 23 8 2" xfId="818"/>
    <cellStyle name="Обычный 3 23 8 2 2" xfId="819"/>
    <cellStyle name="Обычный 3 23 8 3" xfId="820"/>
    <cellStyle name="Обычный 3 23 9" xfId="821"/>
    <cellStyle name="Обычный 3 23 9 2" xfId="822"/>
    <cellStyle name="Обычный 3 23 9 2 2" xfId="823"/>
    <cellStyle name="Обычный 3 23 9 3" xfId="824"/>
    <cellStyle name="Обычный 3 24" xfId="825"/>
    <cellStyle name="Обычный 3 24 10" xfId="826"/>
    <cellStyle name="Обычный 3 24 10 2" xfId="827"/>
    <cellStyle name="Обычный 3 24 11" xfId="828"/>
    <cellStyle name="Обычный 3 24 12" xfId="829"/>
    <cellStyle name="Обычный 3 24 2" xfId="830"/>
    <cellStyle name="Обычный 3 24 2 2" xfId="831"/>
    <cellStyle name="Обычный 3 24 2 2 2" xfId="832"/>
    <cellStyle name="Обычный 3 24 2 3" xfId="833"/>
    <cellStyle name="Обычный 3 24 2 4" xfId="834"/>
    <cellStyle name="Обычный 3 24 3" xfId="835"/>
    <cellStyle name="Обычный 3 24 3 2" xfId="836"/>
    <cellStyle name="Обычный 3 24 3 2 2" xfId="837"/>
    <cellStyle name="Обычный 3 24 3 3" xfId="838"/>
    <cellStyle name="Обычный 3 24 4" xfId="839"/>
    <cellStyle name="Обычный 3 24 4 2" xfId="840"/>
    <cellStyle name="Обычный 3 24 4 2 2" xfId="841"/>
    <cellStyle name="Обычный 3 24 4 3" xfId="842"/>
    <cellStyle name="Обычный 3 24 5" xfId="843"/>
    <cellStyle name="Обычный 3 24 5 2" xfId="844"/>
    <cellStyle name="Обычный 3 24 5 2 2" xfId="845"/>
    <cellStyle name="Обычный 3 24 5 3" xfId="846"/>
    <cellStyle name="Обычный 3 24 6" xfId="847"/>
    <cellStyle name="Обычный 3 24 6 2" xfId="848"/>
    <cellStyle name="Обычный 3 24 6 2 2" xfId="849"/>
    <cellStyle name="Обычный 3 24 6 3" xfId="850"/>
    <cellStyle name="Обычный 3 24 7" xfId="851"/>
    <cellStyle name="Обычный 3 24 7 2" xfId="852"/>
    <cellStyle name="Обычный 3 24 7 2 2" xfId="853"/>
    <cellStyle name="Обычный 3 24 7 3" xfId="854"/>
    <cellStyle name="Обычный 3 24 8" xfId="855"/>
    <cellStyle name="Обычный 3 24 8 2" xfId="856"/>
    <cellStyle name="Обычный 3 24 8 2 2" xfId="857"/>
    <cellStyle name="Обычный 3 24 8 3" xfId="858"/>
    <cellStyle name="Обычный 3 24 9" xfId="859"/>
    <cellStyle name="Обычный 3 24 9 2" xfId="860"/>
    <cellStyle name="Обычный 3 24 9 2 2" xfId="861"/>
    <cellStyle name="Обычный 3 24 9 3" xfId="862"/>
    <cellStyle name="Обычный 3 25" xfId="863"/>
    <cellStyle name="Обычный 3 25 10" xfId="864"/>
    <cellStyle name="Обычный 3 25 10 2" xfId="865"/>
    <cellStyle name="Обычный 3 25 11" xfId="866"/>
    <cellStyle name="Обычный 3 25 12" xfId="867"/>
    <cellStyle name="Обычный 3 25 2" xfId="868"/>
    <cellStyle name="Обычный 3 25 2 2" xfId="869"/>
    <cellStyle name="Обычный 3 25 2 2 2" xfId="870"/>
    <cellStyle name="Обычный 3 25 2 3" xfId="871"/>
    <cellStyle name="Обычный 3 25 2 4" xfId="872"/>
    <cellStyle name="Обычный 3 25 3" xfId="873"/>
    <cellStyle name="Обычный 3 25 3 2" xfId="874"/>
    <cellStyle name="Обычный 3 25 3 2 2" xfId="875"/>
    <cellStyle name="Обычный 3 25 3 3" xfId="876"/>
    <cellStyle name="Обычный 3 25 4" xfId="877"/>
    <cellStyle name="Обычный 3 25 4 2" xfId="878"/>
    <cellStyle name="Обычный 3 25 4 2 2" xfId="879"/>
    <cellStyle name="Обычный 3 25 4 3" xfId="880"/>
    <cellStyle name="Обычный 3 25 5" xfId="881"/>
    <cellStyle name="Обычный 3 25 5 2" xfId="882"/>
    <cellStyle name="Обычный 3 25 5 2 2" xfId="883"/>
    <cellStyle name="Обычный 3 25 5 3" xfId="884"/>
    <cellStyle name="Обычный 3 25 6" xfId="885"/>
    <cellStyle name="Обычный 3 25 6 2" xfId="886"/>
    <cellStyle name="Обычный 3 25 6 2 2" xfId="887"/>
    <cellStyle name="Обычный 3 25 6 3" xfId="888"/>
    <cellStyle name="Обычный 3 25 7" xfId="889"/>
    <cellStyle name="Обычный 3 25 7 2" xfId="890"/>
    <cellStyle name="Обычный 3 25 7 2 2" xfId="891"/>
    <cellStyle name="Обычный 3 25 7 3" xfId="892"/>
    <cellStyle name="Обычный 3 25 8" xfId="893"/>
    <cellStyle name="Обычный 3 25 8 2" xfId="894"/>
    <cellStyle name="Обычный 3 25 8 2 2" xfId="895"/>
    <cellStyle name="Обычный 3 25 8 3" xfId="896"/>
    <cellStyle name="Обычный 3 25 9" xfId="897"/>
    <cellStyle name="Обычный 3 25 9 2" xfId="898"/>
    <cellStyle name="Обычный 3 25 9 2 2" xfId="899"/>
    <cellStyle name="Обычный 3 25 9 3" xfId="900"/>
    <cellStyle name="Обычный 3 26" xfId="901"/>
    <cellStyle name="Обычный 3 26 10" xfId="902"/>
    <cellStyle name="Обычный 3 26 10 2" xfId="903"/>
    <cellStyle name="Обычный 3 26 11" xfId="904"/>
    <cellStyle name="Обычный 3 26 12" xfId="905"/>
    <cellStyle name="Обычный 3 26 2" xfId="906"/>
    <cellStyle name="Обычный 3 26 2 2" xfId="907"/>
    <cellStyle name="Обычный 3 26 2 2 2" xfId="908"/>
    <cellStyle name="Обычный 3 26 2 3" xfId="909"/>
    <cellStyle name="Обычный 3 26 2 4" xfId="910"/>
    <cellStyle name="Обычный 3 26 3" xfId="911"/>
    <cellStyle name="Обычный 3 26 3 2" xfId="912"/>
    <cellStyle name="Обычный 3 26 3 2 2" xfId="913"/>
    <cellStyle name="Обычный 3 26 3 3" xfId="914"/>
    <cellStyle name="Обычный 3 26 4" xfId="915"/>
    <cellStyle name="Обычный 3 26 4 2" xfId="916"/>
    <cellStyle name="Обычный 3 26 4 2 2" xfId="917"/>
    <cellStyle name="Обычный 3 26 4 3" xfId="918"/>
    <cellStyle name="Обычный 3 26 5" xfId="919"/>
    <cellStyle name="Обычный 3 26 5 2" xfId="920"/>
    <cellStyle name="Обычный 3 26 5 2 2" xfId="921"/>
    <cellStyle name="Обычный 3 26 5 3" xfId="922"/>
    <cellStyle name="Обычный 3 26 6" xfId="923"/>
    <cellStyle name="Обычный 3 26 6 2" xfId="924"/>
    <cellStyle name="Обычный 3 26 6 2 2" xfId="925"/>
    <cellStyle name="Обычный 3 26 6 3" xfId="926"/>
    <cellStyle name="Обычный 3 26 7" xfId="927"/>
    <cellStyle name="Обычный 3 26 7 2" xfId="928"/>
    <cellStyle name="Обычный 3 26 7 2 2" xfId="929"/>
    <cellStyle name="Обычный 3 26 7 3" xfId="930"/>
    <cellStyle name="Обычный 3 26 8" xfId="931"/>
    <cellStyle name="Обычный 3 26 8 2" xfId="932"/>
    <cellStyle name="Обычный 3 26 8 2 2" xfId="933"/>
    <cellStyle name="Обычный 3 26 8 3" xfId="934"/>
    <cellStyle name="Обычный 3 26 9" xfId="935"/>
    <cellStyle name="Обычный 3 26 9 2" xfId="936"/>
    <cellStyle name="Обычный 3 26 9 2 2" xfId="937"/>
    <cellStyle name="Обычный 3 26 9 3" xfId="938"/>
    <cellStyle name="Обычный 3 27" xfId="939"/>
    <cellStyle name="Обычный 3 27 2" xfId="940"/>
    <cellStyle name="Обычный 3 27 2 2" xfId="941"/>
    <cellStyle name="Обычный 3 27 2 3" xfId="942"/>
    <cellStyle name="Обычный 3 27 2 4" xfId="943"/>
    <cellStyle name="Обычный 3 27 3" xfId="944"/>
    <cellStyle name="Обычный 3 27 4" xfId="945"/>
    <cellStyle name="Обычный 3 28" xfId="946"/>
    <cellStyle name="Обычный 3 28 2" xfId="947"/>
    <cellStyle name="Обычный 3 28 2 2" xfId="948"/>
    <cellStyle name="Обычный 3 28 3" xfId="949"/>
    <cellStyle name="Обычный 3 28 4" xfId="950"/>
    <cellStyle name="Обычный 3 29" xfId="951"/>
    <cellStyle name="Обычный 3 29 2" xfId="952"/>
    <cellStyle name="Обычный 3 29 2 2" xfId="953"/>
    <cellStyle name="Обычный 3 29 3" xfId="954"/>
    <cellStyle name="Обычный 3 29 4" xfId="955"/>
    <cellStyle name="Обычный 3 3" xfId="956"/>
    <cellStyle name="Обычный 3 3 10" xfId="957"/>
    <cellStyle name="Обычный 3 3 10 2" xfId="958"/>
    <cellStyle name="Обычный 3 3 11" xfId="959"/>
    <cellStyle name="Обычный 3 3 12" xfId="960"/>
    <cellStyle name="Обычный 3 3 13" xfId="961"/>
    <cellStyle name="Обычный 3 3 2" xfId="962"/>
    <cellStyle name="Обычный 3 3 2 2" xfId="963"/>
    <cellStyle name="Обычный 3 3 2 2 2" xfId="964"/>
    <cellStyle name="Обычный 3 3 2 3" xfId="965"/>
    <cellStyle name="Обычный 3 3 2 4" xfId="966"/>
    <cellStyle name="Обычный 3 3 3" xfId="967"/>
    <cellStyle name="Обычный 3 3 3 2" xfId="968"/>
    <cellStyle name="Обычный 3 3 3 2 2" xfId="969"/>
    <cellStyle name="Обычный 3 3 3 3" xfId="970"/>
    <cellStyle name="Обычный 3 3 4" xfId="971"/>
    <cellStyle name="Обычный 3 3 4 2" xfId="972"/>
    <cellStyle name="Обычный 3 3 4 2 2" xfId="973"/>
    <cellStyle name="Обычный 3 3 4 3" xfId="974"/>
    <cellStyle name="Обычный 3 3 5" xfId="975"/>
    <cellStyle name="Обычный 3 3 5 2" xfId="976"/>
    <cellStyle name="Обычный 3 3 5 2 2" xfId="977"/>
    <cellStyle name="Обычный 3 3 5 3" xfId="978"/>
    <cellStyle name="Обычный 3 3 6" xfId="979"/>
    <cellStyle name="Обычный 3 3 6 2" xfId="980"/>
    <cellStyle name="Обычный 3 3 6 2 2" xfId="981"/>
    <cellStyle name="Обычный 3 3 6 3" xfId="982"/>
    <cellStyle name="Обычный 3 3 7" xfId="983"/>
    <cellStyle name="Обычный 3 3 7 2" xfId="984"/>
    <cellStyle name="Обычный 3 3 7 2 2" xfId="985"/>
    <cellStyle name="Обычный 3 3 7 3" xfId="986"/>
    <cellStyle name="Обычный 3 3 8" xfId="987"/>
    <cellStyle name="Обычный 3 3 8 2" xfId="988"/>
    <cellStyle name="Обычный 3 3 8 2 2" xfId="989"/>
    <cellStyle name="Обычный 3 3 8 3" xfId="990"/>
    <cellStyle name="Обычный 3 3 9" xfId="991"/>
    <cellStyle name="Обычный 3 3 9 2" xfId="992"/>
    <cellStyle name="Обычный 3 3 9 2 2" xfId="993"/>
    <cellStyle name="Обычный 3 3 9 3" xfId="994"/>
    <cellStyle name="Обычный 3 30" xfId="995"/>
    <cellStyle name="Обычный 3 30 2" xfId="996"/>
    <cellStyle name="Обычный 3 30 2 2" xfId="997"/>
    <cellStyle name="Обычный 3 30 3" xfId="998"/>
    <cellStyle name="Обычный 3 31" xfId="999"/>
    <cellStyle name="Обычный 3 31 2" xfId="1000"/>
    <cellStyle name="Обычный 3 31 2 2" xfId="1001"/>
    <cellStyle name="Обычный 3 31 3" xfId="1002"/>
    <cellStyle name="Обычный 3 32" xfId="1003"/>
    <cellStyle name="Обычный 3 32 2" xfId="1004"/>
    <cellStyle name="Обычный 3 32 2 2" xfId="1005"/>
    <cellStyle name="Обычный 3 32 3" xfId="1006"/>
    <cellStyle name="Обычный 3 33" xfId="1007"/>
    <cellStyle name="Обычный 3 33 2" xfId="1008"/>
    <cellStyle name="Обычный 3 33 2 2" xfId="1009"/>
    <cellStyle name="Обычный 3 33 3" xfId="1010"/>
    <cellStyle name="Обычный 3 34" xfId="1011"/>
    <cellStyle name="Обычный 3 34 2" xfId="1012"/>
    <cellStyle name="Обычный 3 34 2 2" xfId="1013"/>
    <cellStyle name="Обычный 3 34 3" xfId="1014"/>
    <cellStyle name="Обычный 3 35" xfId="1015"/>
    <cellStyle name="Обычный 3 35 2" xfId="1016"/>
    <cellStyle name="Обычный 3 36" xfId="1017"/>
    <cellStyle name="Обычный 3 37" xfId="1018"/>
    <cellStyle name="Обычный 3 4" xfId="1019"/>
    <cellStyle name="Обычный 3 4 10" xfId="1020"/>
    <cellStyle name="Обычный 3 4 10 2" xfId="1021"/>
    <cellStyle name="Обычный 3 4 11" xfId="1022"/>
    <cellStyle name="Обычный 3 4 12" xfId="1023"/>
    <cellStyle name="Обычный 3 4 2" xfId="1024"/>
    <cellStyle name="Обычный 3 4 2 2" xfId="1025"/>
    <cellStyle name="Обычный 3 4 2 2 2" xfId="1026"/>
    <cellStyle name="Обычный 3 4 2 3" xfId="1027"/>
    <cellStyle name="Обычный 3 4 2 4" xfId="1028"/>
    <cellStyle name="Обычный 3 4 3" xfId="1029"/>
    <cellStyle name="Обычный 3 4 3 2" xfId="1030"/>
    <cellStyle name="Обычный 3 4 3 2 2" xfId="1031"/>
    <cellStyle name="Обычный 3 4 3 3" xfId="1032"/>
    <cellStyle name="Обычный 3 4 3 4" xfId="1033"/>
    <cellStyle name="Обычный 3 4 4" xfId="1034"/>
    <cellStyle name="Обычный 3 4 4 2" xfId="1035"/>
    <cellStyle name="Обычный 3 4 4 2 2" xfId="1036"/>
    <cellStyle name="Обычный 3 4 4 3" xfId="1037"/>
    <cellStyle name="Обычный 3 4 5" xfId="1038"/>
    <cellStyle name="Обычный 3 4 5 2" xfId="1039"/>
    <cellStyle name="Обычный 3 4 5 2 2" xfId="1040"/>
    <cellStyle name="Обычный 3 4 5 3" xfId="1041"/>
    <cellStyle name="Обычный 3 4 6" xfId="1042"/>
    <cellStyle name="Обычный 3 4 6 2" xfId="1043"/>
    <cellStyle name="Обычный 3 4 6 2 2" xfId="1044"/>
    <cellStyle name="Обычный 3 4 6 3" xfId="1045"/>
    <cellStyle name="Обычный 3 4 7" xfId="1046"/>
    <cellStyle name="Обычный 3 4 7 2" xfId="1047"/>
    <cellStyle name="Обычный 3 4 7 2 2" xfId="1048"/>
    <cellStyle name="Обычный 3 4 7 3" xfId="1049"/>
    <cellStyle name="Обычный 3 4 8" xfId="1050"/>
    <cellStyle name="Обычный 3 4 8 2" xfId="1051"/>
    <cellStyle name="Обычный 3 4 8 2 2" xfId="1052"/>
    <cellStyle name="Обычный 3 4 8 3" xfId="1053"/>
    <cellStyle name="Обычный 3 4 9" xfId="1054"/>
    <cellStyle name="Обычный 3 4 9 2" xfId="1055"/>
    <cellStyle name="Обычный 3 4 9 2 2" xfId="1056"/>
    <cellStyle name="Обычный 3 4 9 3" xfId="1057"/>
    <cellStyle name="Обычный 3 5" xfId="1058"/>
    <cellStyle name="Обычный 3 5 2" xfId="1059"/>
    <cellStyle name="Обычный 3 5 2 2" xfId="1060"/>
    <cellStyle name="Обычный 3 5 2 3" xfId="1061"/>
    <cellStyle name="Обычный 3 5 3" xfId="1062"/>
    <cellStyle name="Обычный 3 5 3 2" xfId="1063"/>
    <cellStyle name="Обычный 3 5 3 3" xfId="1064"/>
    <cellStyle name="Обычный 3 6" xfId="1065"/>
    <cellStyle name="Обычный 3 6 2" xfId="1066"/>
    <cellStyle name="Обычный 3 6 2 2" xfId="1067"/>
    <cellStyle name="Обычный 3 6 2 3" xfId="1068"/>
    <cellStyle name="Обычный 3 6 3" xfId="1069"/>
    <cellStyle name="Обычный 3 6 3 2" xfId="1070"/>
    <cellStyle name="Обычный 3 6 3 3" xfId="1071"/>
    <cellStyle name="Обычный 3 7" xfId="1072"/>
    <cellStyle name="Обычный 3 7 2" xfId="1073"/>
    <cellStyle name="Обычный 3 7 2 2" xfId="1074"/>
    <cellStyle name="Обычный 3 7 2 3" xfId="1075"/>
    <cellStyle name="Обычный 3 7 3" xfId="1076"/>
    <cellStyle name="Обычный 3 7 3 2" xfId="1077"/>
    <cellStyle name="Обычный 3 7 3 3" xfId="1078"/>
    <cellStyle name="Обычный 3 8" xfId="1079"/>
    <cellStyle name="Обычный 3 8 2" xfId="1080"/>
    <cellStyle name="Обычный 3 8 2 2" xfId="1081"/>
    <cellStyle name="Обычный 3 8 2 3" xfId="1082"/>
    <cellStyle name="Обычный 3 8 3" xfId="1083"/>
    <cellStyle name="Обычный 3 8 3 2" xfId="1084"/>
    <cellStyle name="Обычный 3 8 3 3" xfId="1085"/>
    <cellStyle name="Обычный 3 9" xfId="1086"/>
    <cellStyle name="Обычный 3 9 2" xfId="1087"/>
    <cellStyle name="Обычный 3 9 2 2" xfId="1088"/>
    <cellStyle name="Обычный 3 9 2 3" xfId="1089"/>
    <cellStyle name="Обычный 3 9 3" xfId="1090"/>
    <cellStyle name="Обычный 3 9 3 2" xfId="1091"/>
    <cellStyle name="Обычный 3 9 3 3" xfId="1092"/>
    <cellStyle name="Обычный 30" xfId="1093"/>
    <cellStyle name="Обычный 30 2" xfId="1094"/>
    <cellStyle name="Обычный 30 3" xfId="1095"/>
    <cellStyle name="Обычный 31" xfId="1096"/>
    <cellStyle name="Обычный 31 2" xfId="1097"/>
    <cellStyle name="Обычный 31 3" xfId="1098"/>
    <cellStyle name="Обычный 4" xfId="1099"/>
    <cellStyle name="Обычный 4 2" xfId="1100"/>
    <cellStyle name="Обычный 4 2 2" xfId="1101"/>
    <cellStyle name="Обычный 4 2 2 2" xfId="1102"/>
    <cellStyle name="Обычный 4 2 2 2 2" xfId="1103"/>
    <cellStyle name="Обычный 4 2 2 3" xfId="1104"/>
    <cellStyle name="Обычный 4 2 3" xfId="1105"/>
    <cellStyle name="Обычный 4 2 3 2" xfId="1106"/>
    <cellStyle name="Обычный 4 2 3 3" xfId="1107"/>
    <cellStyle name="Обычный 4 2 4" xfId="1108"/>
    <cellStyle name="Обычный 4 3" xfId="1109"/>
    <cellStyle name="Обычный 4 3 2" xfId="1110"/>
    <cellStyle name="Обычный 4 3 2 2" xfId="1111"/>
    <cellStyle name="Обычный 4 3 2 3" xfId="1112"/>
    <cellStyle name="Обычный 4 4" xfId="1113"/>
    <cellStyle name="Обычный 4 4 2" xfId="1114"/>
    <cellStyle name="Обычный 4 4 3" xfId="1115"/>
    <cellStyle name="Обычный 5" xfId="1116"/>
    <cellStyle name="Обычный 5 2" xfId="1117"/>
    <cellStyle name="Обычный 5 2 2" xfId="1118"/>
    <cellStyle name="Обычный 5 2 2 2" xfId="1119"/>
    <cellStyle name="Обычный 5 2 3" xfId="1120"/>
    <cellStyle name="Обычный 5 2 4" xfId="1121"/>
    <cellStyle name="Обычный 5 2 5" xfId="1122"/>
    <cellStyle name="Обычный 5 2 6" xfId="1123"/>
    <cellStyle name="Обычный 5 3" xfId="1124"/>
    <cellStyle name="Обычный 5 3 2" xfId="1125"/>
    <cellStyle name="Обычный 6" xfId="1126"/>
    <cellStyle name="Обычный 6 2" xfId="1127"/>
    <cellStyle name="Обычный 6 2 2" xfId="1128"/>
    <cellStyle name="Обычный 6 2 3" xfId="1129"/>
    <cellStyle name="Обычный 6 3" xfId="1130"/>
    <cellStyle name="Обычный 6 3 2" xfId="1131"/>
    <cellStyle name="Обычный 6 3 3" xfId="1132"/>
    <cellStyle name="Обычный 6 4" xfId="1133"/>
    <cellStyle name="Обычный 6 5" xfId="1134"/>
    <cellStyle name="Обычный 6 6" xfId="1135"/>
    <cellStyle name="Обычный 7" xfId="1136"/>
    <cellStyle name="Обычный 7 10" xfId="1137"/>
    <cellStyle name="Обычный 7 10 10" xfId="1138"/>
    <cellStyle name="Обычный 7 10 10 2" xfId="1139"/>
    <cellStyle name="Обычный 7 10 11" xfId="1140"/>
    <cellStyle name="Обычный 7 10 12" xfId="1141"/>
    <cellStyle name="Обычный 7 10 2" xfId="1142"/>
    <cellStyle name="Обычный 7 10 2 2" xfId="1143"/>
    <cellStyle name="Обычный 7 10 2 2 2" xfId="1144"/>
    <cellStyle name="Обычный 7 10 2 3" xfId="1145"/>
    <cellStyle name="Обычный 7 10 3" xfId="1146"/>
    <cellStyle name="Обычный 7 10 3 2" xfId="1147"/>
    <cellStyle name="Обычный 7 10 3 2 2" xfId="1148"/>
    <cellStyle name="Обычный 7 10 3 3" xfId="1149"/>
    <cellStyle name="Обычный 7 10 4" xfId="1150"/>
    <cellStyle name="Обычный 7 10 4 2" xfId="1151"/>
    <cellStyle name="Обычный 7 10 4 2 2" xfId="1152"/>
    <cellStyle name="Обычный 7 10 4 3" xfId="1153"/>
    <cellStyle name="Обычный 7 10 5" xfId="1154"/>
    <cellStyle name="Обычный 7 10 5 2" xfId="1155"/>
    <cellStyle name="Обычный 7 10 5 2 2" xfId="1156"/>
    <cellStyle name="Обычный 7 10 5 3" xfId="1157"/>
    <cellStyle name="Обычный 7 10 6" xfId="1158"/>
    <cellStyle name="Обычный 7 10 6 2" xfId="1159"/>
    <cellStyle name="Обычный 7 10 6 2 2" xfId="1160"/>
    <cellStyle name="Обычный 7 10 6 3" xfId="1161"/>
    <cellStyle name="Обычный 7 10 7" xfId="1162"/>
    <cellStyle name="Обычный 7 10 7 2" xfId="1163"/>
    <cellStyle name="Обычный 7 10 7 2 2" xfId="1164"/>
    <cellStyle name="Обычный 7 10 7 3" xfId="1165"/>
    <cellStyle name="Обычный 7 10 8" xfId="1166"/>
    <cellStyle name="Обычный 7 10 8 2" xfId="1167"/>
    <cellStyle name="Обычный 7 10 8 2 2" xfId="1168"/>
    <cellStyle name="Обычный 7 10 8 3" xfId="1169"/>
    <cellStyle name="Обычный 7 10 9" xfId="1170"/>
    <cellStyle name="Обычный 7 10 9 2" xfId="1171"/>
    <cellStyle name="Обычный 7 10 9 2 2" xfId="1172"/>
    <cellStyle name="Обычный 7 10 9 3" xfId="1173"/>
    <cellStyle name="Обычный 7 11" xfId="1174"/>
    <cellStyle name="Обычный 7 11 10" xfId="1175"/>
    <cellStyle name="Обычный 7 11 10 2" xfId="1176"/>
    <cellStyle name="Обычный 7 11 11" xfId="1177"/>
    <cellStyle name="Обычный 7 11 12" xfId="1178"/>
    <cellStyle name="Обычный 7 11 2" xfId="1179"/>
    <cellStyle name="Обычный 7 11 2 2" xfId="1180"/>
    <cellStyle name="Обычный 7 11 2 2 2" xfId="1181"/>
    <cellStyle name="Обычный 7 11 2 3" xfId="1182"/>
    <cellStyle name="Обычный 7 11 3" xfId="1183"/>
    <cellStyle name="Обычный 7 11 3 2" xfId="1184"/>
    <cellStyle name="Обычный 7 11 3 2 2" xfId="1185"/>
    <cellStyle name="Обычный 7 11 3 3" xfId="1186"/>
    <cellStyle name="Обычный 7 11 4" xfId="1187"/>
    <cellStyle name="Обычный 7 11 4 2" xfId="1188"/>
    <cellStyle name="Обычный 7 11 4 2 2" xfId="1189"/>
    <cellStyle name="Обычный 7 11 4 3" xfId="1190"/>
    <cellStyle name="Обычный 7 11 5" xfId="1191"/>
    <cellStyle name="Обычный 7 11 5 2" xfId="1192"/>
    <cellStyle name="Обычный 7 11 5 2 2" xfId="1193"/>
    <cellStyle name="Обычный 7 11 5 3" xfId="1194"/>
    <cellStyle name="Обычный 7 11 6" xfId="1195"/>
    <cellStyle name="Обычный 7 11 6 2" xfId="1196"/>
    <cellStyle name="Обычный 7 11 6 2 2" xfId="1197"/>
    <cellStyle name="Обычный 7 11 6 3" xfId="1198"/>
    <cellStyle name="Обычный 7 11 7" xfId="1199"/>
    <cellStyle name="Обычный 7 11 7 2" xfId="1200"/>
    <cellStyle name="Обычный 7 11 7 2 2" xfId="1201"/>
    <cellStyle name="Обычный 7 11 7 3" xfId="1202"/>
    <cellStyle name="Обычный 7 11 8" xfId="1203"/>
    <cellStyle name="Обычный 7 11 8 2" xfId="1204"/>
    <cellStyle name="Обычный 7 11 8 2 2" xfId="1205"/>
    <cellStyle name="Обычный 7 11 8 3" xfId="1206"/>
    <cellStyle name="Обычный 7 11 9" xfId="1207"/>
    <cellStyle name="Обычный 7 11 9 2" xfId="1208"/>
    <cellStyle name="Обычный 7 11 9 2 2" xfId="1209"/>
    <cellStyle name="Обычный 7 11 9 3" xfId="1210"/>
    <cellStyle name="Обычный 7 12" xfId="1211"/>
    <cellStyle name="Обычный 7 12 2" xfId="1212"/>
    <cellStyle name="Обычный 7 12 2 2" xfId="1213"/>
    <cellStyle name="Обычный 7 12 3" xfId="1214"/>
    <cellStyle name="Обычный 7 12 4" xfId="1215"/>
    <cellStyle name="Обычный 7 12 5" xfId="1216"/>
    <cellStyle name="Обычный 7 13" xfId="1217"/>
    <cellStyle name="Обычный 7 13 2" xfId="1218"/>
    <cellStyle name="Обычный 7 13 2 2" xfId="1219"/>
    <cellStyle name="Обычный 7 13 3" xfId="1220"/>
    <cellStyle name="Обычный 7 14" xfId="1221"/>
    <cellStyle name="Обычный 7 14 2" xfId="1222"/>
    <cellStyle name="Обычный 7 14 2 2" xfId="1223"/>
    <cellStyle name="Обычный 7 14 3" xfId="1224"/>
    <cellStyle name="Обычный 7 15" xfId="1225"/>
    <cellStyle name="Обычный 7 15 2" xfId="1226"/>
    <cellStyle name="Обычный 7 15 2 2" xfId="1227"/>
    <cellStyle name="Обычный 7 15 3" xfId="1228"/>
    <cellStyle name="Обычный 7 16" xfId="1229"/>
    <cellStyle name="Обычный 7 16 2" xfId="1230"/>
    <cellStyle name="Обычный 7 16 2 2" xfId="1231"/>
    <cellStyle name="Обычный 7 16 3" xfId="1232"/>
    <cellStyle name="Обычный 7 17" xfId="1233"/>
    <cellStyle name="Обычный 7 17 2" xfId="1234"/>
    <cellStyle name="Обычный 7 17 2 2" xfId="1235"/>
    <cellStyle name="Обычный 7 17 3" xfId="1236"/>
    <cellStyle name="Обычный 7 18" xfId="1237"/>
    <cellStyle name="Обычный 7 18 2" xfId="1238"/>
    <cellStyle name="Обычный 7 18 2 2" xfId="1239"/>
    <cellStyle name="Обычный 7 18 3" xfId="1240"/>
    <cellStyle name="Обычный 7 19" xfId="1241"/>
    <cellStyle name="Обычный 7 19 2" xfId="1242"/>
    <cellStyle name="Обычный 7 19 2 2" xfId="1243"/>
    <cellStyle name="Обычный 7 19 3" xfId="1244"/>
    <cellStyle name="Обычный 7 2" xfId="1245"/>
    <cellStyle name="Обычный 7 2 10" xfId="1246"/>
    <cellStyle name="Обычный 7 2 10 2" xfId="1247"/>
    <cellStyle name="Обычный 7 2 11" xfId="1248"/>
    <cellStyle name="Обычный 7 2 12" xfId="1249"/>
    <cellStyle name="Обычный 7 2 2" xfId="1250"/>
    <cellStyle name="Обычный 7 2 2 2" xfId="1251"/>
    <cellStyle name="Обычный 7 2 2 2 2" xfId="1252"/>
    <cellStyle name="Обычный 7 2 2 2 3" xfId="1253"/>
    <cellStyle name="Обычный 7 2 2 3" xfId="1254"/>
    <cellStyle name="Обычный 7 2 2 4" xfId="1255"/>
    <cellStyle name="Обычный 7 2 3" xfId="1256"/>
    <cellStyle name="Обычный 7 2 3 2" xfId="1257"/>
    <cellStyle name="Обычный 7 2 3 2 2" xfId="1258"/>
    <cellStyle name="Обычный 7 2 3 3" xfId="1259"/>
    <cellStyle name="Обычный 7 2 4" xfId="1260"/>
    <cellStyle name="Обычный 7 2 4 2" xfId="1261"/>
    <cellStyle name="Обычный 7 2 4 2 2" xfId="1262"/>
    <cellStyle name="Обычный 7 2 4 3" xfId="1263"/>
    <cellStyle name="Обычный 7 2 5" xfId="1264"/>
    <cellStyle name="Обычный 7 2 5 2" xfId="1265"/>
    <cellStyle name="Обычный 7 2 5 2 2" xfId="1266"/>
    <cellStyle name="Обычный 7 2 5 3" xfId="1267"/>
    <cellStyle name="Обычный 7 2 6" xfId="1268"/>
    <cellStyle name="Обычный 7 2 6 2" xfId="1269"/>
    <cellStyle name="Обычный 7 2 6 2 2" xfId="1270"/>
    <cellStyle name="Обычный 7 2 6 3" xfId="1271"/>
    <cellStyle name="Обычный 7 2 7" xfId="1272"/>
    <cellStyle name="Обычный 7 2 7 2" xfId="1273"/>
    <cellStyle name="Обычный 7 2 7 2 2" xfId="1274"/>
    <cellStyle name="Обычный 7 2 7 3" xfId="1275"/>
    <cellStyle name="Обычный 7 2 8" xfId="1276"/>
    <cellStyle name="Обычный 7 2 8 2" xfId="1277"/>
    <cellStyle name="Обычный 7 2 8 2 2" xfId="1278"/>
    <cellStyle name="Обычный 7 2 8 3" xfId="1279"/>
    <cellStyle name="Обычный 7 2 9" xfId="1280"/>
    <cellStyle name="Обычный 7 2 9 2" xfId="1281"/>
    <cellStyle name="Обычный 7 2 9 2 2" xfId="1282"/>
    <cellStyle name="Обычный 7 2 9 3" xfId="1283"/>
    <cellStyle name="Обычный 7 20" xfId="1284"/>
    <cellStyle name="Обычный 7 20 2" xfId="1285"/>
    <cellStyle name="Обычный 7 20 2 2" xfId="1286"/>
    <cellStyle name="Обычный 7 20 3" xfId="1287"/>
    <cellStyle name="Обычный 7 21" xfId="1288"/>
    <cellStyle name="Обычный 7 3" xfId="1289"/>
    <cellStyle name="Обычный 7 3 10" xfId="1290"/>
    <cellStyle name="Обычный 7 3 10 2" xfId="1291"/>
    <cellStyle name="Обычный 7 3 11" xfId="1292"/>
    <cellStyle name="Обычный 7 3 12" xfId="1293"/>
    <cellStyle name="Обычный 7 3 2" xfId="1294"/>
    <cellStyle name="Обычный 7 3 2 2" xfId="1295"/>
    <cellStyle name="Обычный 7 3 2 2 2" xfId="1296"/>
    <cellStyle name="Обычный 7 3 2 2 3" xfId="1297"/>
    <cellStyle name="Обычный 7 3 2 3" xfId="1298"/>
    <cellStyle name="Обычный 7 3 2 4" xfId="1299"/>
    <cellStyle name="Обычный 7 3 3" xfId="1300"/>
    <cellStyle name="Обычный 7 3 3 2" xfId="1301"/>
    <cellStyle name="Обычный 7 3 3 2 2" xfId="1302"/>
    <cellStyle name="Обычный 7 3 3 3" xfId="1303"/>
    <cellStyle name="Обычный 7 3 4" xfId="1304"/>
    <cellStyle name="Обычный 7 3 4 2" xfId="1305"/>
    <cellStyle name="Обычный 7 3 4 2 2" xfId="1306"/>
    <cellStyle name="Обычный 7 3 4 3" xfId="1307"/>
    <cellStyle name="Обычный 7 3 5" xfId="1308"/>
    <cellStyle name="Обычный 7 3 5 2" xfId="1309"/>
    <cellStyle name="Обычный 7 3 5 2 2" xfId="1310"/>
    <cellStyle name="Обычный 7 3 5 3" xfId="1311"/>
    <cellStyle name="Обычный 7 3 6" xfId="1312"/>
    <cellStyle name="Обычный 7 3 6 2" xfId="1313"/>
    <cellStyle name="Обычный 7 3 6 2 2" xfId="1314"/>
    <cellStyle name="Обычный 7 3 6 3" xfId="1315"/>
    <cellStyle name="Обычный 7 3 7" xfId="1316"/>
    <cellStyle name="Обычный 7 3 7 2" xfId="1317"/>
    <cellStyle name="Обычный 7 3 7 2 2" xfId="1318"/>
    <cellStyle name="Обычный 7 3 7 3" xfId="1319"/>
    <cellStyle name="Обычный 7 3 8" xfId="1320"/>
    <cellStyle name="Обычный 7 3 8 2" xfId="1321"/>
    <cellStyle name="Обычный 7 3 8 2 2" xfId="1322"/>
    <cellStyle name="Обычный 7 3 8 3" xfId="1323"/>
    <cellStyle name="Обычный 7 3 9" xfId="1324"/>
    <cellStyle name="Обычный 7 3 9 2" xfId="1325"/>
    <cellStyle name="Обычный 7 3 9 2 2" xfId="1326"/>
    <cellStyle name="Обычный 7 3 9 3" xfId="1327"/>
    <cellStyle name="Обычный 7 4" xfId="1328"/>
    <cellStyle name="Обычный 7 4 10" xfId="1329"/>
    <cellStyle name="Обычный 7 4 10 2" xfId="1330"/>
    <cellStyle name="Обычный 7 4 11" xfId="1331"/>
    <cellStyle name="Обычный 7 4 12" xfId="1332"/>
    <cellStyle name="Обычный 7 4 2" xfId="1333"/>
    <cellStyle name="Обычный 7 4 2 2" xfId="1334"/>
    <cellStyle name="Обычный 7 4 2 2 2" xfId="1335"/>
    <cellStyle name="Обычный 7 4 2 3" xfId="1336"/>
    <cellStyle name="Обычный 7 4 3" xfId="1337"/>
    <cellStyle name="Обычный 7 4 3 2" xfId="1338"/>
    <cellStyle name="Обычный 7 4 3 2 2" xfId="1339"/>
    <cellStyle name="Обычный 7 4 3 3" xfId="1340"/>
    <cellStyle name="Обычный 7 4 4" xfId="1341"/>
    <cellStyle name="Обычный 7 4 4 2" xfId="1342"/>
    <cellStyle name="Обычный 7 4 4 2 2" xfId="1343"/>
    <cellStyle name="Обычный 7 4 4 3" xfId="1344"/>
    <cellStyle name="Обычный 7 4 5" xfId="1345"/>
    <cellStyle name="Обычный 7 4 5 2" xfId="1346"/>
    <cellStyle name="Обычный 7 4 5 2 2" xfId="1347"/>
    <cellStyle name="Обычный 7 4 5 3" xfId="1348"/>
    <cellStyle name="Обычный 7 4 6" xfId="1349"/>
    <cellStyle name="Обычный 7 4 6 2" xfId="1350"/>
    <cellStyle name="Обычный 7 4 6 2 2" xfId="1351"/>
    <cellStyle name="Обычный 7 4 6 3" xfId="1352"/>
    <cellStyle name="Обычный 7 4 7" xfId="1353"/>
    <cellStyle name="Обычный 7 4 7 2" xfId="1354"/>
    <cellStyle name="Обычный 7 4 7 2 2" xfId="1355"/>
    <cellStyle name="Обычный 7 4 7 3" xfId="1356"/>
    <cellStyle name="Обычный 7 4 8" xfId="1357"/>
    <cellStyle name="Обычный 7 4 8 2" xfId="1358"/>
    <cellStyle name="Обычный 7 4 8 2 2" xfId="1359"/>
    <cellStyle name="Обычный 7 4 8 3" xfId="1360"/>
    <cellStyle name="Обычный 7 4 9" xfId="1361"/>
    <cellStyle name="Обычный 7 4 9 2" xfId="1362"/>
    <cellStyle name="Обычный 7 4 9 2 2" xfId="1363"/>
    <cellStyle name="Обычный 7 4 9 3" xfId="1364"/>
    <cellStyle name="Обычный 7 5" xfId="1365"/>
    <cellStyle name="Обычный 7 5 10" xfId="1366"/>
    <cellStyle name="Обычный 7 5 10 2" xfId="1367"/>
    <cellStyle name="Обычный 7 5 11" xfId="1368"/>
    <cellStyle name="Обычный 7 5 12" xfId="1369"/>
    <cellStyle name="Обычный 7 5 2" xfId="1370"/>
    <cellStyle name="Обычный 7 5 2 2" xfId="1371"/>
    <cellStyle name="Обычный 7 5 2 2 2" xfId="1372"/>
    <cellStyle name="Обычный 7 5 2 3" xfId="1373"/>
    <cellStyle name="Обычный 7 5 3" xfId="1374"/>
    <cellStyle name="Обычный 7 5 3 2" xfId="1375"/>
    <cellStyle name="Обычный 7 5 3 2 2" xfId="1376"/>
    <cellStyle name="Обычный 7 5 3 3" xfId="1377"/>
    <cellStyle name="Обычный 7 5 4" xfId="1378"/>
    <cellStyle name="Обычный 7 5 4 2" xfId="1379"/>
    <cellStyle name="Обычный 7 5 4 2 2" xfId="1380"/>
    <cellStyle name="Обычный 7 5 4 3" xfId="1381"/>
    <cellStyle name="Обычный 7 5 5" xfId="1382"/>
    <cellStyle name="Обычный 7 5 5 2" xfId="1383"/>
    <cellStyle name="Обычный 7 5 5 2 2" xfId="1384"/>
    <cellStyle name="Обычный 7 5 5 3" xfId="1385"/>
    <cellStyle name="Обычный 7 5 6" xfId="1386"/>
    <cellStyle name="Обычный 7 5 6 2" xfId="1387"/>
    <cellStyle name="Обычный 7 5 6 2 2" xfId="1388"/>
    <cellStyle name="Обычный 7 5 6 3" xfId="1389"/>
    <cellStyle name="Обычный 7 5 7" xfId="1390"/>
    <cellStyle name="Обычный 7 5 7 2" xfId="1391"/>
    <cellStyle name="Обычный 7 5 7 2 2" xfId="1392"/>
    <cellStyle name="Обычный 7 5 7 3" xfId="1393"/>
    <cellStyle name="Обычный 7 5 8" xfId="1394"/>
    <cellStyle name="Обычный 7 5 8 2" xfId="1395"/>
    <cellStyle name="Обычный 7 5 8 2 2" xfId="1396"/>
    <cellStyle name="Обычный 7 5 8 3" xfId="1397"/>
    <cellStyle name="Обычный 7 5 9" xfId="1398"/>
    <cellStyle name="Обычный 7 5 9 2" xfId="1399"/>
    <cellStyle name="Обычный 7 5 9 2 2" xfId="1400"/>
    <cellStyle name="Обычный 7 5 9 3" xfId="1401"/>
    <cellStyle name="Обычный 7 6" xfId="1402"/>
    <cellStyle name="Обычный 7 6 10" xfId="1403"/>
    <cellStyle name="Обычный 7 6 10 2" xfId="1404"/>
    <cellStyle name="Обычный 7 6 11" xfId="1405"/>
    <cellStyle name="Обычный 7 6 12" xfId="1406"/>
    <cellStyle name="Обычный 7 6 2" xfId="1407"/>
    <cellStyle name="Обычный 7 6 2 2" xfId="1408"/>
    <cellStyle name="Обычный 7 6 2 2 2" xfId="1409"/>
    <cellStyle name="Обычный 7 6 2 3" xfId="1410"/>
    <cellStyle name="Обычный 7 6 3" xfId="1411"/>
    <cellStyle name="Обычный 7 6 3 2" xfId="1412"/>
    <cellStyle name="Обычный 7 6 3 2 2" xfId="1413"/>
    <cellStyle name="Обычный 7 6 3 3" xfId="1414"/>
    <cellStyle name="Обычный 7 6 4" xfId="1415"/>
    <cellStyle name="Обычный 7 6 4 2" xfId="1416"/>
    <cellStyle name="Обычный 7 6 4 2 2" xfId="1417"/>
    <cellStyle name="Обычный 7 6 4 3" xfId="1418"/>
    <cellStyle name="Обычный 7 6 5" xfId="1419"/>
    <cellStyle name="Обычный 7 6 5 2" xfId="1420"/>
    <cellStyle name="Обычный 7 6 5 2 2" xfId="1421"/>
    <cellStyle name="Обычный 7 6 5 3" xfId="1422"/>
    <cellStyle name="Обычный 7 6 6" xfId="1423"/>
    <cellStyle name="Обычный 7 6 6 2" xfId="1424"/>
    <cellStyle name="Обычный 7 6 6 2 2" xfId="1425"/>
    <cellStyle name="Обычный 7 6 6 3" xfId="1426"/>
    <cellStyle name="Обычный 7 6 7" xfId="1427"/>
    <cellStyle name="Обычный 7 6 7 2" xfId="1428"/>
    <cellStyle name="Обычный 7 6 7 2 2" xfId="1429"/>
    <cellStyle name="Обычный 7 6 7 3" xfId="1430"/>
    <cellStyle name="Обычный 7 6 8" xfId="1431"/>
    <cellStyle name="Обычный 7 6 8 2" xfId="1432"/>
    <cellStyle name="Обычный 7 6 8 2 2" xfId="1433"/>
    <cellStyle name="Обычный 7 6 8 3" xfId="1434"/>
    <cellStyle name="Обычный 7 6 9" xfId="1435"/>
    <cellStyle name="Обычный 7 6 9 2" xfId="1436"/>
    <cellStyle name="Обычный 7 6 9 2 2" xfId="1437"/>
    <cellStyle name="Обычный 7 6 9 3" xfId="1438"/>
    <cellStyle name="Обычный 7 7" xfId="1439"/>
    <cellStyle name="Обычный 7 7 10" xfId="1440"/>
    <cellStyle name="Обычный 7 7 10 2" xfId="1441"/>
    <cellStyle name="Обычный 7 7 11" xfId="1442"/>
    <cellStyle name="Обычный 7 7 12" xfId="1443"/>
    <cellStyle name="Обычный 7 7 2" xfId="1444"/>
    <cellStyle name="Обычный 7 7 2 2" xfId="1445"/>
    <cellStyle name="Обычный 7 7 2 2 2" xfId="1446"/>
    <cellStyle name="Обычный 7 7 2 3" xfId="1447"/>
    <cellStyle name="Обычный 7 7 3" xfId="1448"/>
    <cellStyle name="Обычный 7 7 3 2" xfId="1449"/>
    <cellStyle name="Обычный 7 7 3 2 2" xfId="1450"/>
    <cellStyle name="Обычный 7 7 3 3" xfId="1451"/>
    <cellStyle name="Обычный 7 7 4" xfId="1452"/>
    <cellStyle name="Обычный 7 7 4 2" xfId="1453"/>
    <cellStyle name="Обычный 7 7 4 2 2" xfId="1454"/>
    <cellStyle name="Обычный 7 7 4 3" xfId="1455"/>
    <cellStyle name="Обычный 7 7 5" xfId="1456"/>
    <cellStyle name="Обычный 7 7 5 2" xfId="1457"/>
    <cellStyle name="Обычный 7 7 5 2 2" xfId="1458"/>
    <cellStyle name="Обычный 7 7 5 3" xfId="1459"/>
    <cellStyle name="Обычный 7 7 6" xfId="1460"/>
    <cellStyle name="Обычный 7 7 6 2" xfId="1461"/>
    <cellStyle name="Обычный 7 7 6 2 2" xfId="1462"/>
    <cellStyle name="Обычный 7 7 6 3" xfId="1463"/>
    <cellStyle name="Обычный 7 7 7" xfId="1464"/>
    <cellStyle name="Обычный 7 7 7 2" xfId="1465"/>
    <cellStyle name="Обычный 7 7 7 2 2" xfId="1466"/>
    <cellStyle name="Обычный 7 7 7 3" xfId="1467"/>
    <cellStyle name="Обычный 7 7 8" xfId="1468"/>
    <cellStyle name="Обычный 7 7 8 2" xfId="1469"/>
    <cellStyle name="Обычный 7 7 8 2 2" xfId="1470"/>
    <cellStyle name="Обычный 7 7 8 3" xfId="1471"/>
    <cellStyle name="Обычный 7 7 9" xfId="1472"/>
    <cellStyle name="Обычный 7 7 9 2" xfId="1473"/>
    <cellStyle name="Обычный 7 7 9 2 2" xfId="1474"/>
    <cellStyle name="Обычный 7 7 9 3" xfId="1475"/>
    <cellStyle name="Обычный 7 8" xfId="1476"/>
    <cellStyle name="Обычный 7 8 10" xfId="1477"/>
    <cellStyle name="Обычный 7 8 10 2" xfId="1478"/>
    <cellStyle name="Обычный 7 8 11" xfId="1479"/>
    <cellStyle name="Обычный 7 8 12" xfId="1480"/>
    <cellStyle name="Обычный 7 8 2" xfId="1481"/>
    <cellStyle name="Обычный 7 8 2 2" xfId="1482"/>
    <cellStyle name="Обычный 7 8 2 2 2" xfId="1483"/>
    <cellStyle name="Обычный 7 8 2 3" xfId="1484"/>
    <cellStyle name="Обычный 7 8 3" xfId="1485"/>
    <cellStyle name="Обычный 7 8 3 2" xfId="1486"/>
    <cellStyle name="Обычный 7 8 3 2 2" xfId="1487"/>
    <cellStyle name="Обычный 7 8 3 3" xfId="1488"/>
    <cellStyle name="Обычный 7 8 4" xfId="1489"/>
    <cellStyle name="Обычный 7 8 4 2" xfId="1490"/>
    <cellStyle name="Обычный 7 8 4 2 2" xfId="1491"/>
    <cellStyle name="Обычный 7 8 4 3" xfId="1492"/>
    <cellStyle name="Обычный 7 8 5" xfId="1493"/>
    <cellStyle name="Обычный 7 8 5 2" xfId="1494"/>
    <cellStyle name="Обычный 7 8 5 2 2" xfId="1495"/>
    <cellStyle name="Обычный 7 8 5 3" xfId="1496"/>
    <cellStyle name="Обычный 7 8 6" xfId="1497"/>
    <cellStyle name="Обычный 7 8 6 2" xfId="1498"/>
    <cellStyle name="Обычный 7 8 6 2 2" xfId="1499"/>
    <cellStyle name="Обычный 7 8 6 3" xfId="1500"/>
    <cellStyle name="Обычный 7 8 7" xfId="1501"/>
    <cellStyle name="Обычный 7 8 7 2" xfId="1502"/>
    <cellStyle name="Обычный 7 8 7 2 2" xfId="1503"/>
    <cellStyle name="Обычный 7 8 7 3" xfId="1504"/>
    <cellStyle name="Обычный 7 8 8" xfId="1505"/>
    <cellStyle name="Обычный 7 8 8 2" xfId="1506"/>
    <cellStyle name="Обычный 7 8 8 2 2" xfId="1507"/>
    <cellStyle name="Обычный 7 8 8 3" xfId="1508"/>
    <cellStyle name="Обычный 7 8 9" xfId="1509"/>
    <cellStyle name="Обычный 7 8 9 2" xfId="1510"/>
    <cellStyle name="Обычный 7 8 9 2 2" xfId="1511"/>
    <cellStyle name="Обычный 7 8 9 3" xfId="1512"/>
    <cellStyle name="Обычный 7 9" xfId="1513"/>
    <cellStyle name="Обычный 7 9 10" xfId="1514"/>
    <cellStyle name="Обычный 7 9 10 2" xfId="1515"/>
    <cellStyle name="Обычный 7 9 11" xfId="1516"/>
    <cellStyle name="Обычный 7 9 12" xfId="1517"/>
    <cellStyle name="Обычный 7 9 2" xfId="1518"/>
    <cellStyle name="Обычный 7 9 2 2" xfId="1519"/>
    <cellStyle name="Обычный 7 9 2 2 2" xfId="1520"/>
    <cellStyle name="Обычный 7 9 2 3" xfId="1521"/>
    <cellStyle name="Обычный 7 9 3" xfId="1522"/>
    <cellStyle name="Обычный 7 9 3 2" xfId="1523"/>
    <cellStyle name="Обычный 7 9 3 2 2" xfId="1524"/>
    <cellStyle name="Обычный 7 9 3 3" xfId="1525"/>
    <cellStyle name="Обычный 7 9 4" xfId="1526"/>
    <cellStyle name="Обычный 7 9 4 2" xfId="1527"/>
    <cellStyle name="Обычный 7 9 4 2 2" xfId="1528"/>
    <cellStyle name="Обычный 7 9 4 3" xfId="1529"/>
    <cellStyle name="Обычный 7 9 5" xfId="1530"/>
    <cellStyle name="Обычный 7 9 5 2" xfId="1531"/>
    <cellStyle name="Обычный 7 9 5 2 2" xfId="1532"/>
    <cellStyle name="Обычный 7 9 5 3" xfId="1533"/>
    <cellStyle name="Обычный 7 9 6" xfId="1534"/>
    <cellStyle name="Обычный 7 9 6 2" xfId="1535"/>
    <cellStyle name="Обычный 7 9 6 2 2" xfId="1536"/>
    <cellStyle name="Обычный 7 9 6 3" xfId="1537"/>
    <cellStyle name="Обычный 7 9 7" xfId="1538"/>
    <cellStyle name="Обычный 7 9 7 2" xfId="1539"/>
    <cellStyle name="Обычный 7 9 7 2 2" xfId="1540"/>
    <cellStyle name="Обычный 7 9 7 3" xfId="1541"/>
    <cellStyle name="Обычный 7 9 8" xfId="1542"/>
    <cellStyle name="Обычный 7 9 8 2" xfId="1543"/>
    <cellStyle name="Обычный 7 9 8 2 2" xfId="1544"/>
    <cellStyle name="Обычный 7 9 8 3" xfId="1545"/>
    <cellStyle name="Обычный 7 9 9" xfId="1546"/>
    <cellStyle name="Обычный 7 9 9 2" xfId="1547"/>
    <cellStyle name="Обычный 7 9 9 2 2" xfId="1548"/>
    <cellStyle name="Обычный 7 9 9 3" xfId="1549"/>
    <cellStyle name="Обычный 8" xfId="1550"/>
    <cellStyle name="Обычный 8 2" xfId="1551"/>
    <cellStyle name="Обычный 8 2 2" xfId="1552"/>
    <cellStyle name="Обычный 8 2 2 2" xfId="1553"/>
    <cellStyle name="Обычный 8 2 2 3" xfId="1554"/>
    <cellStyle name="Обычный 8 3" xfId="1555"/>
    <cellStyle name="Обычный 8 3 2" xfId="1556"/>
    <cellStyle name="Обычный 8 3 3" xfId="1557"/>
    <cellStyle name="Обычный 8 4" xfId="1558"/>
    <cellStyle name="Обычный 9" xfId="1559"/>
    <cellStyle name="Обычный 9 2" xfId="1560"/>
    <cellStyle name="Обычный 9 2 2" xfId="1561"/>
    <cellStyle name="Обычный 9 2 2 2" xfId="1562"/>
    <cellStyle name="Обычный 9 2 2 3" xfId="1563"/>
    <cellStyle name="Обычный 9 2 3" xfId="1564"/>
    <cellStyle name="Обычный 9 2 4" xfId="1565"/>
    <cellStyle name="Обычный 9 3" xfId="1566"/>
    <cellStyle name="Обычный 9 3 2" xfId="1567"/>
    <cellStyle name="Обычный 9 3 3" xfId="1568"/>
    <cellStyle name="Обычный 9 4" xfId="1569"/>
    <cellStyle name="Обычный 9 5" xfId="1570"/>
    <cellStyle name="Плохой 10" xfId="1571"/>
    <cellStyle name="Плохой 11" xfId="1572"/>
    <cellStyle name="Плохой 2" xfId="1573"/>
    <cellStyle name="Плохой 3" xfId="1574"/>
    <cellStyle name="Плохой 4" xfId="1575"/>
    <cellStyle name="Плохой 5" xfId="1576"/>
    <cellStyle name="Плохой 6" xfId="1577"/>
    <cellStyle name="Плохой 7" xfId="1578"/>
    <cellStyle name="Плохой 8" xfId="1579"/>
    <cellStyle name="Плохой 9" xfId="1580"/>
    <cellStyle name="Пояснение 10" xfId="1581"/>
    <cellStyle name="Пояснение 11" xfId="1582"/>
    <cellStyle name="Пояснение 2" xfId="1583"/>
    <cellStyle name="Пояснение 3" xfId="1584"/>
    <cellStyle name="Пояснение 4" xfId="1585"/>
    <cellStyle name="Пояснение 5" xfId="1586"/>
    <cellStyle name="Пояснение 6" xfId="1587"/>
    <cellStyle name="Пояснение 7" xfId="1588"/>
    <cellStyle name="Пояснение 8" xfId="1589"/>
    <cellStyle name="Пояснение 9" xfId="1590"/>
    <cellStyle name="Примечание 10" xfId="1591"/>
    <cellStyle name="Примечание 11" xfId="1592"/>
    <cellStyle name="Примечание 2" xfId="1593"/>
    <cellStyle name="Примечание 3" xfId="1594"/>
    <cellStyle name="Примечание 4" xfId="1595"/>
    <cellStyle name="Примечание 5" xfId="1596"/>
    <cellStyle name="Примечание 6" xfId="1597"/>
    <cellStyle name="Примечание 7" xfId="1598"/>
    <cellStyle name="Примечание 8" xfId="1599"/>
    <cellStyle name="Примечание 9" xfId="1600"/>
    <cellStyle name="Процентный 2" xfId="1601"/>
    <cellStyle name="Процентный 2 2" xfId="1602"/>
    <cellStyle name="Процентный 2 2 2" xfId="1603"/>
    <cellStyle name="Процентный 3" xfId="1604"/>
    <cellStyle name="Процентный 4" xfId="1605"/>
    <cellStyle name="Процентный 4 2" xfId="1606"/>
    <cellStyle name="Процентный 4 3" xfId="1607"/>
    <cellStyle name="Связанная ячейка 10" xfId="1608"/>
    <cellStyle name="Связанная ячейка 11" xfId="1609"/>
    <cellStyle name="Связанная ячейка 2" xfId="1610"/>
    <cellStyle name="Связанная ячейка 3" xfId="1611"/>
    <cellStyle name="Связанная ячейка 4" xfId="1612"/>
    <cellStyle name="Связанная ячейка 5" xfId="1613"/>
    <cellStyle name="Связанная ячейка 6" xfId="1614"/>
    <cellStyle name="Связанная ячейка 7" xfId="1615"/>
    <cellStyle name="Связанная ячейка 8" xfId="1616"/>
    <cellStyle name="Связанная ячейка 9" xfId="1617"/>
    <cellStyle name="Текст предупреждения 10" xfId="1618"/>
    <cellStyle name="Текст предупреждения 11" xfId="1619"/>
    <cellStyle name="Текст предупреждения 2" xfId="1620"/>
    <cellStyle name="Текст предупреждения 3" xfId="1621"/>
    <cellStyle name="Текст предупреждения 4" xfId="1622"/>
    <cellStyle name="Текст предупреждения 5" xfId="1623"/>
    <cellStyle name="Текст предупреждения 6" xfId="1624"/>
    <cellStyle name="Текст предупреждения 7" xfId="1625"/>
    <cellStyle name="Текст предупреждения 8" xfId="1626"/>
    <cellStyle name="Текст предупреждения 9" xfId="1627"/>
    <cellStyle name="Финансовый 2" xfId="1628"/>
    <cellStyle name="Финансовый 2 10" xfId="1629"/>
    <cellStyle name="Финансовый 2 10 2" xfId="1630"/>
    <cellStyle name="Финансовый 2 10 2 2" xfId="1631"/>
    <cellStyle name="Финансовый 2 10 2 3" xfId="1632"/>
    <cellStyle name="Финансовый 2 10 3" xfId="1633"/>
    <cellStyle name="Финансовый 2 10 4" xfId="1634"/>
    <cellStyle name="Финансовый 2 11" xfId="1635"/>
    <cellStyle name="Финансовый 2 11 2" xfId="1636"/>
    <cellStyle name="Финансовый 2 11 2 2" xfId="1637"/>
    <cellStyle name="Финансовый 2 11 2 3" xfId="1638"/>
    <cellStyle name="Финансовый 2 11 3" xfId="1639"/>
    <cellStyle name="Финансовый 2 11 4" xfId="1640"/>
    <cellStyle name="Финансовый 2 12" xfId="1641"/>
    <cellStyle name="Финансовый 2 12 2" xfId="1642"/>
    <cellStyle name="Финансовый 2 13" xfId="1643"/>
    <cellStyle name="Финансовый 2 13 2" xfId="1644"/>
    <cellStyle name="Финансовый 2 13 2 2" xfId="1645"/>
    <cellStyle name="Финансовый 2 13 2 3" xfId="1646"/>
    <cellStyle name="Финансовый 2 13 3" xfId="1647"/>
    <cellStyle name="Финансовый 2 13 4" xfId="1648"/>
    <cellStyle name="Финансовый 2 14" xfId="1649"/>
    <cellStyle name="Финансовый 2 14 2" xfId="1650"/>
    <cellStyle name="Финансовый 2 14 2 2" xfId="1651"/>
    <cellStyle name="Финансовый 2 14 2 3" xfId="1652"/>
    <cellStyle name="Финансовый 2 14 3" xfId="1653"/>
    <cellStyle name="Финансовый 2 14 4" xfId="1654"/>
    <cellStyle name="Финансовый 2 15" xfId="1655"/>
    <cellStyle name="Финансовый 2 15 2" xfId="1656"/>
    <cellStyle name="Финансовый 2 15 2 2" xfId="1657"/>
    <cellStyle name="Финансовый 2 15 2 3" xfId="1658"/>
    <cellStyle name="Финансовый 2 15 3" xfId="1659"/>
    <cellStyle name="Финансовый 2 15 4" xfId="1660"/>
    <cellStyle name="Финансовый 2 16" xfId="1661"/>
    <cellStyle name="Финансовый 2 16 2" xfId="1662"/>
    <cellStyle name="Финансовый 2 16 2 2" xfId="1663"/>
    <cellStyle name="Финансовый 2 16 2 3" xfId="1664"/>
    <cellStyle name="Финансовый 2 16 3" xfId="1665"/>
    <cellStyle name="Финансовый 2 16 4" xfId="1666"/>
    <cellStyle name="Финансовый 2 17" xfId="1667"/>
    <cellStyle name="Финансовый 2 17 2" xfId="1668"/>
    <cellStyle name="Финансовый 2 17 2 2" xfId="1669"/>
    <cellStyle name="Финансовый 2 17 2 3" xfId="1670"/>
    <cellStyle name="Финансовый 2 17 3" xfId="1671"/>
    <cellStyle name="Финансовый 2 17 4" xfId="1672"/>
    <cellStyle name="Финансовый 2 18" xfId="1673"/>
    <cellStyle name="Финансовый 2 18 2" xfId="1674"/>
    <cellStyle name="Финансовый 2 18 2 2" xfId="1675"/>
    <cellStyle name="Финансовый 2 18 2 3" xfId="1676"/>
    <cellStyle name="Финансовый 2 18 3" xfId="1677"/>
    <cellStyle name="Финансовый 2 18 4" xfId="1678"/>
    <cellStyle name="Финансовый 2 19" xfId="1679"/>
    <cellStyle name="Финансовый 2 19 2" xfId="1680"/>
    <cellStyle name="Финансовый 2 19 3" xfId="1681"/>
    <cellStyle name="Финансовый 2 19 4" xfId="1682"/>
    <cellStyle name="Финансовый 2 2" xfId="1683"/>
    <cellStyle name="Финансовый 2 2 2" xfId="1684"/>
    <cellStyle name="Финансовый 2 2 2 2" xfId="1685"/>
    <cellStyle name="Финансовый 2 2 2 3" xfId="1686"/>
    <cellStyle name="Финансовый 2 2 2 4" xfId="1687"/>
    <cellStyle name="Финансовый 2 2 3" xfId="1688"/>
    <cellStyle name="Финансовый 2 2 3 2" xfId="1689"/>
    <cellStyle name="Финансовый 2 2 3 2 2" xfId="1690"/>
    <cellStyle name="Финансовый 2 2 3 2 3" xfId="1691"/>
    <cellStyle name="Финансовый 2 2 3 3" xfId="1692"/>
    <cellStyle name="Финансовый 2 2 3 3 2" xfId="1693"/>
    <cellStyle name="Финансовый 2 2 3 4" xfId="1694"/>
    <cellStyle name="Финансовый 2 2 3 5" xfId="1695"/>
    <cellStyle name="Финансовый 2 2 4" xfId="1696"/>
    <cellStyle name="Финансовый 2 2 4 2" xfId="1697"/>
    <cellStyle name="Финансовый 2 2 4 3" xfId="1698"/>
    <cellStyle name="Финансовый 2 2 5" xfId="1699"/>
    <cellStyle name="Финансовый 2 2 5 2" xfId="1700"/>
    <cellStyle name="Финансовый 2 2 5 3" xfId="1701"/>
    <cellStyle name="Финансовый 2 2 6" xfId="1702"/>
    <cellStyle name="Финансовый 2 2 6 2" xfId="1703"/>
    <cellStyle name="Финансовый 2 2 6 3" xfId="1704"/>
    <cellStyle name="Финансовый 2 2 7" xfId="1705"/>
    <cellStyle name="Финансовый 2 20" xfId="1706"/>
    <cellStyle name="Финансовый 2 20 2" xfId="1707"/>
    <cellStyle name="Финансовый 2 20 3" xfId="1708"/>
    <cellStyle name="Финансовый 2 21" xfId="1709"/>
    <cellStyle name="Финансовый 2 21 2" xfId="1710"/>
    <cellStyle name="Финансовый 2 21 3" xfId="1711"/>
    <cellStyle name="Финансовый 2 22" xfId="1712"/>
    <cellStyle name="Финансовый 2 22 2" xfId="1713"/>
    <cellStyle name="Финансовый 2 22 3" xfId="1714"/>
    <cellStyle name="Финансовый 2 23" xfId="1715"/>
    <cellStyle name="Финансовый 2 23 2" xfId="1716"/>
    <cellStyle name="Финансовый 2 23 3" xfId="1717"/>
    <cellStyle name="Финансовый 2 24" xfId="1718"/>
    <cellStyle name="Финансовый 2 24 2" xfId="1719"/>
    <cellStyle name="Финансовый 2 24 3" xfId="1720"/>
    <cellStyle name="Финансовый 2 25" xfId="1721"/>
    <cellStyle name="Финансовый 2 3" xfId="1722"/>
    <cellStyle name="Финансовый 2 3 2" xfId="1723"/>
    <cellStyle name="Финансовый 2 3 2 2" xfId="1724"/>
    <cellStyle name="Финансовый 2 3 2 3" xfId="1725"/>
    <cellStyle name="Финансовый 2 3 3" xfId="1726"/>
    <cellStyle name="Финансовый 2 3 3 2" xfId="1727"/>
    <cellStyle name="Финансовый 2 3 3 3" xfId="1728"/>
    <cellStyle name="Финансовый 2 4" xfId="1729"/>
    <cellStyle name="Финансовый 2 4 2" xfId="1730"/>
    <cellStyle name="Финансовый 2 4 2 2" xfId="1731"/>
    <cellStyle name="Финансовый 2 4 2 3" xfId="1732"/>
    <cellStyle name="Финансовый 2 4 3" xfId="1733"/>
    <cellStyle name="Финансовый 2 4 3 2" xfId="1734"/>
    <cellStyle name="Финансовый 2 4 3 3" xfId="1735"/>
    <cellStyle name="Финансовый 2 4 4" xfId="1736"/>
    <cellStyle name="Финансовый 2 5" xfId="1737"/>
    <cellStyle name="Финансовый 2 5 2" xfId="1738"/>
    <cellStyle name="Финансовый 2 5 2 2" xfId="1739"/>
    <cellStyle name="Финансовый 2 5 2 3" xfId="1740"/>
    <cellStyle name="Финансовый 2 5 3" xfId="1741"/>
    <cellStyle name="Финансовый 2 5 3 2" xfId="1742"/>
    <cellStyle name="Финансовый 2 5 3 3" xfId="1743"/>
    <cellStyle name="Финансовый 2 5 4" xfId="1744"/>
    <cellStyle name="Финансовый 2 5 5" xfId="1745"/>
    <cellStyle name="Финансовый 2 5 6" xfId="1746"/>
    <cellStyle name="Финансовый 2 6" xfId="1747"/>
    <cellStyle name="Финансовый 2 6 2" xfId="1748"/>
    <cellStyle name="Финансовый 2 6 2 2" xfId="1749"/>
    <cellStyle name="Финансовый 2 6 2 3" xfId="1750"/>
    <cellStyle name="Финансовый 2 6 3" xfId="1751"/>
    <cellStyle name="Финансовый 2 6 4" xfId="1752"/>
    <cellStyle name="Финансовый 2 6 5" xfId="1753"/>
    <cellStyle name="Финансовый 2 7" xfId="1754"/>
    <cellStyle name="Финансовый 2 7 2" xfId="1755"/>
    <cellStyle name="Финансовый 2 7 2 2" xfId="1756"/>
    <cellStyle name="Финансовый 2 7 2 3" xfId="1757"/>
    <cellStyle name="Финансовый 2 7 3" xfId="1758"/>
    <cellStyle name="Финансовый 2 7 4" xfId="1759"/>
    <cellStyle name="Финансовый 2 8" xfId="1760"/>
    <cellStyle name="Финансовый 2 8 2" xfId="1761"/>
    <cellStyle name="Финансовый 2 8 2 2" xfId="1762"/>
    <cellStyle name="Финансовый 2 8 2 3" xfId="1763"/>
    <cellStyle name="Финансовый 2 8 3" xfId="1764"/>
    <cellStyle name="Финансовый 2 8 4" xfId="1765"/>
    <cellStyle name="Финансовый 2 9" xfId="1766"/>
    <cellStyle name="Финансовый 2 9 2" xfId="1767"/>
    <cellStyle name="Финансовый 2 9 2 2" xfId="1768"/>
    <cellStyle name="Финансовый 2 9 2 3" xfId="1769"/>
    <cellStyle name="Финансовый 2 9 3" xfId="1770"/>
    <cellStyle name="Финансовый 2 9 4" xfId="1771"/>
    <cellStyle name="Финансовый 3" xfId="1772"/>
    <cellStyle name="Финансовый 3 2" xfId="1773"/>
    <cellStyle name="Финансовый 3 3" xfId="1774"/>
    <cellStyle name="Финансовый 3 3 2" xfId="1775"/>
    <cellStyle name="Финансовый 4" xfId="1776"/>
    <cellStyle name="Финансовый 4 2" xfId="1777"/>
    <cellStyle name="Финансовый 5" xfId="1778"/>
    <cellStyle name="Хороший 10" xfId="1779"/>
    <cellStyle name="Хороший 11" xfId="1780"/>
    <cellStyle name="Хороший 2" xfId="1781"/>
    <cellStyle name="Хороший 3" xfId="1782"/>
    <cellStyle name="Хороший 4" xfId="1783"/>
    <cellStyle name="Хороший 5" xfId="1784"/>
    <cellStyle name="Хороший 6" xfId="1785"/>
    <cellStyle name="Хороший 7" xfId="1786"/>
    <cellStyle name="Хороший 8" xfId="1787"/>
    <cellStyle name="Хороший 9" xfId="17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81"/>
  <sheetViews>
    <sheetView tabSelected="1" view="pageBreakPreview" topLeftCell="A68" zoomScaleNormal="100" zoomScaleSheetLayoutView="100" workbookViewId="0">
      <selection activeCell="I78" sqref="I78"/>
    </sheetView>
  </sheetViews>
  <sheetFormatPr defaultColWidth="9.7109375" defaultRowHeight="15"/>
  <cols>
    <col min="1" max="1" width="37.5703125" style="15" customWidth="1"/>
    <col min="2" max="2" width="7.42578125" style="11" customWidth="1"/>
    <col min="3" max="3" width="7.42578125" style="12" customWidth="1"/>
    <col min="4" max="4" width="8.28515625" style="12" customWidth="1"/>
    <col min="5" max="5" width="7.42578125" style="12" customWidth="1"/>
    <col min="6" max="6" width="7.7109375" style="11" customWidth="1"/>
    <col min="7" max="7" width="8.140625" style="11" customWidth="1"/>
    <col min="8" max="8" width="7.5703125" style="11" customWidth="1"/>
    <col min="9" max="9" width="7.42578125" style="11" customWidth="1"/>
    <col min="10" max="10" width="9.7109375" style="11" customWidth="1"/>
    <col min="11" max="242" width="9.140625" style="11" customWidth="1"/>
    <col min="243" max="243" width="35.5703125" style="11" customWidth="1"/>
    <col min="244" max="245" width="7.42578125" style="11" customWidth="1"/>
    <col min="246" max="246" width="8.28515625" style="11" customWidth="1"/>
    <col min="247" max="247" width="7.42578125" style="11" customWidth="1"/>
    <col min="248" max="248" width="7.7109375" style="11" customWidth="1"/>
    <col min="249" max="249" width="8.140625" style="11" customWidth="1"/>
    <col min="250" max="250" width="7.5703125" style="11" customWidth="1"/>
    <col min="251" max="251" width="7.42578125" style="11" customWidth="1"/>
    <col min="252" max="16384" width="9.7109375" style="11"/>
  </cols>
  <sheetData>
    <row r="1" spans="1:17" s="4" customFormat="1" ht="52.5" customHeight="1">
      <c r="A1" s="49" t="s">
        <v>43</v>
      </c>
      <c r="B1" s="50"/>
      <c r="C1" s="50"/>
      <c r="D1" s="50"/>
      <c r="E1" s="51"/>
      <c r="F1" s="51"/>
      <c r="G1" s="51"/>
      <c r="H1" s="51"/>
      <c r="I1" s="51"/>
      <c r="J1" s="1"/>
      <c r="K1" s="2"/>
      <c r="L1" s="2"/>
      <c r="M1" s="2"/>
      <c r="N1" s="2"/>
      <c r="O1" s="3"/>
      <c r="P1" s="3"/>
      <c r="Q1" s="3"/>
    </row>
    <row r="2" spans="1:17" s="4" customFormat="1" ht="23.25" customHeight="1">
      <c r="A2" s="52" t="s">
        <v>28</v>
      </c>
      <c r="B2" s="53"/>
      <c r="C2" s="53"/>
      <c r="D2" s="53"/>
      <c r="E2" s="53"/>
      <c r="F2" s="53"/>
      <c r="G2" s="53"/>
      <c r="H2" s="53"/>
      <c r="I2" s="53"/>
      <c r="J2" s="1"/>
      <c r="K2" s="2"/>
      <c r="L2" s="2"/>
      <c r="M2" s="2"/>
      <c r="N2" s="2"/>
      <c r="O2" s="3"/>
      <c r="P2" s="3"/>
      <c r="Q2" s="3"/>
    </row>
    <row r="3" spans="1:17" s="4" customFormat="1" ht="20.25" customHeight="1" thickBot="1">
      <c r="A3" s="54" t="s">
        <v>0</v>
      </c>
      <c r="B3" s="55"/>
      <c r="C3" s="55"/>
      <c r="D3" s="55"/>
      <c r="E3" s="55"/>
      <c r="F3" s="55"/>
      <c r="G3" s="55"/>
      <c r="H3" s="55"/>
      <c r="I3" s="55"/>
      <c r="J3" s="1"/>
      <c r="K3" s="2"/>
      <c r="L3" s="2"/>
      <c r="M3" s="2"/>
      <c r="N3" s="2"/>
      <c r="O3" s="3"/>
      <c r="P3" s="3"/>
      <c r="Q3" s="3"/>
    </row>
    <row r="4" spans="1:17" s="7" customFormat="1" ht="15.75" customHeight="1">
      <c r="A4" s="56" t="s">
        <v>1</v>
      </c>
      <c r="B4" s="40">
        <v>2018</v>
      </c>
      <c r="C4" s="40">
        <v>2019</v>
      </c>
      <c r="D4" s="40">
        <v>2020</v>
      </c>
      <c r="E4" s="40">
        <v>2021</v>
      </c>
      <c r="F4" s="40">
        <v>2022</v>
      </c>
      <c r="G4" s="40">
        <v>2023</v>
      </c>
      <c r="H4" s="58" t="s">
        <v>40</v>
      </c>
      <c r="I4" s="60" t="s">
        <v>42</v>
      </c>
      <c r="J4" s="5"/>
    </row>
    <row r="5" spans="1:17" s="7" customFormat="1" ht="23.25" customHeight="1" thickBot="1">
      <c r="A5" s="57"/>
      <c r="B5" s="62" t="s">
        <v>2</v>
      </c>
      <c r="C5" s="62"/>
      <c r="D5" s="41" t="s">
        <v>3</v>
      </c>
      <c r="E5" s="62" t="s">
        <v>4</v>
      </c>
      <c r="F5" s="62"/>
      <c r="G5" s="62"/>
      <c r="H5" s="59"/>
      <c r="I5" s="61"/>
      <c r="J5" s="6"/>
    </row>
    <row r="6" spans="1:17" s="10" customFormat="1" ht="36">
      <c r="A6" s="37" t="s">
        <v>35</v>
      </c>
      <c r="B6" s="38">
        <v>25847.9</v>
      </c>
      <c r="C6" s="38">
        <v>36078.800000000003</v>
      </c>
      <c r="D6" s="38">
        <v>39444.199999999997</v>
      </c>
      <c r="E6" s="38">
        <v>41906.9</v>
      </c>
      <c r="F6" s="38">
        <v>44686.5</v>
      </c>
      <c r="G6" s="38">
        <v>48035.5</v>
      </c>
      <c r="H6" s="39">
        <f>E6/C6*100</f>
        <v>116.2</v>
      </c>
      <c r="I6" s="39">
        <f>G6/C6*100</f>
        <v>133.1</v>
      </c>
      <c r="J6" s="8"/>
    </row>
    <row r="7" spans="1:17" s="10" customFormat="1" ht="12.75">
      <c r="A7" s="21" t="s">
        <v>5</v>
      </c>
      <c r="B7" s="22" t="s">
        <v>6</v>
      </c>
      <c r="C7" s="23">
        <f>C6/B6*100</f>
        <v>139.6</v>
      </c>
      <c r="D7" s="23">
        <f>D6/C6*100</f>
        <v>109.3</v>
      </c>
      <c r="E7" s="23">
        <f>E6/D6*100</f>
        <v>106.2</v>
      </c>
      <c r="F7" s="23">
        <f>F6/E6*100</f>
        <v>106.6</v>
      </c>
      <c r="G7" s="23">
        <f>G6/F6*100</f>
        <v>107.5</v>
      </c>
      <c r="H7" s="24"/>
      <c r="I7" s="24"/>
      <c r="J7" s="9"/>
    </row>
    <row r="8" spans="1:17" s="10" customFormat="1" ht="12.75">
      <c r="A8" s="25" t="s">
        <v>31</v>
      </c>
      <c r="B8" s="22"/>
      <c r="C8" s="23"/>
      <c r="D8" s="23"/>
      <c r="E8" s="23"/>
      <c r="F8" s="19"/>
      <c r="G8" s="19"/>
      <c r="H8" s="24"/>
      <c r="I8" s="24"/>
      <c r="J8" s="9"/>
    </row>
    <row r="9" spans="1:17" s="10" customFormat="1" ht="12.75">
      <c r="A9" s="26" t="s">
        <v>15</v>
      </c>
      <c r="B9" s="22">
        <v>25472.7</v>
      </c>
      <c r="C9" s="22">
        <v>35919</v>
      </c>
      <c r="D9" s="22">
        <v>39266.699999999997</v>
      </c>
      <c r="E9" s="22">
        <v>41718.400000000001</v>
      </c>
      <c r="F9" s="22">
        <v>44485.4</v>
      </c>
      <c r="G9" s="22">
        <v>47819.4</v>
      </c>
      <c r="H9" s="20">
        <f>E9/C9*100</f>
        <v>116.1</v>
      </c>
      <c r="I9" s="20">
        <f>G9/C9*100</f>
        <v>133.1</v>
      </c>
      <c r="J9" s="9"/>
    </row>
    <row r="10" spans="1:17" s="10" customFormat="1" ht="12.75">
      <c r="A10" s="27" t="s">
        <v>5</v>
      </c>
      <c r="B10" s="22" t="s">
        <v>6</v>
      </c>
      <c r="C10" s="23">
        <f>C9/B9*100</f>
        <v>141</v>
      </c>
      <c r="D10" s="23">
        <f>D9/C9*100</f>
        <v>109.3</v>
      </c>
      <c r="E10" s="23">
        <f>E9/D9*100</f>
        <v>106.2</v>
      </c>
      <c r="F10" s="19">
        <f>F9/E9*100</f>
        <v>106.6</v>
      </c>
      <c r="G10" s="19">
        <f>G9/F9*100</f>
        <v>107.5</v>
      </c>
      <c r="H10" s="24"/>
      <c r="I10" s="24"/>
      <c r="J10" s="9"/>
    </row>
    <row r="11" spans="1:17" s="10" customFormat="1" ht="24">
      <c r="A11" s="28" t="s">
        <v>8</v>
      </c>
      <c r="B11" s="19">
        <v>17073.900000000001</v>
      </c>
      <c r="C11" s="19">
        <v>18370.5</v>
      </c>
      <c r="D11" s="19">
        <v>16874.400000000001</v>
      </c>
      <c r="E11" s="19">
        <v>20033.900000000001</v>
      </c>
      <c r="F11" s="19">
        <v>21077.200000000001</v>
      </c>
      <c r="G11" s="19">
        <v>22084</v>
      </c>
      <c r="H11" s="20">
        <f>E11/C11*100</f>
        <v>109.1</v>
      </c>
      <c r="I11" s="20">
        <f>G11/C11*100</f>
        <v>120.2</v>
      </c>
      <c r="J11" s="9"/>
    </row>
    <row r="12" spans="1:17" s="10" customFormat="1" ht="12.75">
      <c r="A12" s="21" t="s">
        <v>9</v>
      </c>
      <c r="B12" s="19">
        <v>98.3</v>
      </c>
      <c r="C12" s="19">
        <v>107.5</v>
      </c>
      <c r="D12" s="19">
        <v>88.2</v>
      </c>
      <c r="E12" s="19">
        <v>113.9</v>
      </c>
      <c r="F12" s="19">
        <v>101.6</v>
      </c>
      <c r="G12" s="19">
        <v>101.1</v>
      </c>
      <c r="H12" s="20">
        <f>D12*E12/100</f>
        <v>100.5</v>
      </c>
      <c r="I12" s="20">
        <f>D12*E12*F12*G12/1000000</f>
        <v>103.2</v>
      </c>
      <c r="J12" s="9"/>
    </row>
    <row r="13" spans="1:17" s="10" customFormat="1" ht="60">
      <c r="A13" s="29" t="s">
        <v>36</v>
      </c>
      <c r="B13" s="19">
        <v>802.2</v>
      </c>
      <c r="C13" s="19">
        <v>1034</v>
      </c>
      <c r="D13" s="19">
        <v>1103.7</v>
      </c>
      <c r="E13" s="19">
        <v>1159.4000000000001</v>
      </c>
      <c r="F13" s="19">
        <v>1229.3</v>
      </c>
      <c r="G13" s="19">
        <v>1315.3</v>
      </c>
      <c r="H13" s="20">
        <f>E13/C13*100</f>
        <v>112.1</v>
      </c>
      <c r="I13" s="20">
        <f>G13/C13*100</f>
        <v>127.2</v>
      </c>
      <c r="J13" s="9"/>
    </row>
    <row r="14" spans="1:17" s="10" customFormat="1" ht="12.75">
      <c r="A14" s="21" t="s">
        <v>10</v>
      </c>
      <c r="B14" s="22" t="s">
        <v>6</v>
      </c>
      <c r="C14" s="23">
        <f>C13/B13*100</f>
        <v>128.9</v>
      </c>
      <c r="D14" s="23">
        <f>D13/C13*100</f>
        <v>106.7</v>
      </c>
      <c r="E14" s="23">
        <f>E13/D13*100</f>
        <v>105</v>
      </c>
      <c r="F14" s="19">
        <f>F13/E13*100</f>
        <v>106</v>
      </c>
      <c r="G14" s="19">
        <f>G13/F13*100</f>
        <v>107</v>
      </c>
      <c r="H14" s="24"/>
      <c r="I14" s="24"/>
      <c r="J14" s="9"/>
    </row>
    <row r="15" spans="1:17" s="10" customFormat="1" ht="12.75">
      <c r="A15" s="25" t="s">
        <v>31</v>
      </c>
      <c r="B15" s="22"/>
      <c r="C15" s="23"/>
      <c r="D15" s="23"/>
      <c r="E15" s="23"/>
      <c r="F15" s="19"/>
      <c r="G15" s="19"/>
      <c r="H15" s="24"/>
      <c r="I15" s="24"/>
      <c r="J15" s="9"/>
    </row>
    <row r="16" spans="1:17" s="10" customFormat="1" ht="12.75">
      <c r="A16" s="26" t="s">
        <v>14</v>
      </c>
      <c r="B16" s="22">
        <v>755.3</v>
      </c>
      <c r="C16" s="22">
        <v>984.3</v>
      </c>
      <c r="D16" s="22">
        <v>1051.5</v>
      </c>
      <c r="E16" s="22">
        <v>1104.0999999999999</v>
      </c>
      <c r="F16" s="22">
        <v>1170.4000000000001</v>
      </c>
      <c r="G16" s="22">
        <v>1252.3</v>
      </c>
      <c r="H16" s="20">
        <f>E16/C16*100</f>
        <v>112.2</v>
      </c>
      <c r="I16" s="20">
        <f>G16/C16*100</f>
        <v>127.2</v>
      </c>
      <c r="J16" s="9"/>
    </row>
    <row r="17" spans="1:10" s="10" customFormat="1" ht="12.75">
      <c r="A17" s="21" t="s">
        <v>7</v>
      </c>
      <c r="B17" s="22" t="s">
        <v>6</v>
      </c>
      <c r="C17" s="23">
        <f>C16/B16*100</f>
        <v>130.30000000000001</v>
      </c>
      <c r="D17" s="23">
        <f>D16/C16*100</f>
        <v>106.8</v>
      </c>
      <c r="E17" s="23">
        <f>E16/D16*100</f>
        <v>105</v>
      </c>
      <c r="F17" s="19">
        <f>F16/E16*100</f>
        <v>106</v>
      </c>
      <c r="G17" s="19">
        <f>G16/F16*100</f>
        <v>107</v>
      </c>
      <c r="H17" s="24"/>
      <c r="I17" s="24"/>
      <c r="J17" s="9"/>
    </row>
    <row r="18" spans="1:10" s="10" customFormat="1" ht="24">
      <c r="A18" s="29" t="s">
        <v>16</v>
      </c>
      <c r="B18" s="19">
        <v>5995.8</v>
      </c>
      <c r="C18" s="19">
        <v>6421</v>
      </c>
      <c r="D18" s="19">
        <v>6621.1</v>
      </c>
      <c r="E18" s="19">
        <v>6996.1</v>
      </c>
      <c r="F18" s="19">
        <v>7399.8</v>
      </c>
      <c r="G18" s="19">
        <v>7849.7</v>
      </c>
      <c r="H18" s="20">
        <f>E18/C18*100</f>
        <v>109</v>
      </c>
      <c r="I18" s="20">
        <f>G18/C18*100</f>
        <v>122.3</v>
      </c>
      <c r="J18" s="9"/>
    </row>
    <row r="19" spans="1:10" s="10" customFormat="1" ht="12.75">
      <c r="A19" s="21" t="s">
        <v>9</v>
      </c>
      <c r="B19" s="19">
        <v>101.2</v>
      </c>
      <c r="C19" s="19">
        <v>102.5</v>
      </c>
      <c r="D19" s="19">
        <v>100.6</v>
      </c>
      <c r="E19" s="19">
        <v>101.6</v>
      </c>
      <c r="F19" s="19">
        <v>101.8</v>
      </c>
      <c r="G19" s="19">
        <v>102</v>
      </c>
      <c r="H19" s="20">
        <f>D19*E19/100</f>
        <v>102.2</v>
      </c>
      <c r="I19" s="20">
        <f>D19*E19*F19*G19/1000000</f>
        <v>106.1</v>
      </c>
      <c r="J19" s="9"/>
    </row>
    <row r="20" spans="1:10" s="10" customFormat="1" ht="12.75">
      <c r="A20" s="25" t="s">
        <v>31</v>
      </c>
      <c r="B20" s="19"/>
      <c r="C20" s="23"/>
      <c r="D20" s="23"/>
      <c r="E20" s="23"/>
      <c r="F20" s="19"/>
      <c r="G20" s="19"/>
      <c r="H20" s="20"/>
      <c r="I20" s="20"/>
      <c r="J20" s="9"/>
    </row>
    <row r="21" spans="1:10" s="10" customFormat="1" ht="12.75">
      <c r="A21" s="26" t="s">
        <v>13</v>
      </c>
      <c r="B21" s="19">
        <v>2841.4</v>
      </c>
      <c r="C21" s="19">
        <v>3144.6</v>
      </c>
      <c r="D21" s="19">
        <v>4995.8999999999996</v>
      </c>
      <c r="E21" s="19">
        <v>5341.2</v>
      </c>
      <c r="F21" s="19">
        <v>5716</v>
      </c>
      <c r="G21" s="19">
        <v>6134.9</v>
      </c>
      <c r="H21" s="20">
        <f>E21/C21*100</f>
        <v>169.9</v>
      </c>
      <c r="I21" s="20">
        <f>G21/C21*100</f>
        <v>195.1</v>
      </c>
      <c r="J21" s="9"/>
    </row>
    <row r="22" spans="1:10" s="10" customFormat="1" ht="12.75">
      <c r="A22" s="21" t="s">
        <v>9</v>
      </c>
      <c r="B22" s="19">
        <v>104</v>
      </c>
      <c r="C22" s="19">
        <v>105.9</v>
      </c>
      <c r="D22" s="19">
        <v>155</v>
      </c>
      <c r="E22" s="19">
        <v>102.8</v>
      </c>
      <c r="F22" s="19">
        <v>103</v>
      </c>
      <c r="G22" s="19">
        <v>103.2</v>
      </c>
      <c r="H22" s="20">
        <f>D22*E22/100</f>
        <v>159.30000000000001</v>
      </c>
      <c r="I22" s="20">
        <f>D22*E22*F22*G22/1000000</f>
        <v>169.4</v>
      </c>
      <c r="J22" s="9"/>
    </row>
    <row r="23" spans="1:10" s="10" customFormat="1" ht="24">
      <c r="A23" s="29" t="s">
        <v>17</v>
      </c>
      <c r="B23" s="19">
        <v>113.7</v>
      </c>
      <c r="C23" s="19">
        <v>119.9</v>
      </c>
      <c r="D23" s="19">
        <v>106.8</v>
      </c>
      <c r="E23" s="19">
        <v>113</v>
      </c>
      <c r="F23" s="19">
        <v>119.2</v>
      </c>
      <c r="G23" s="19">
        <v>126.3</v>
      </c>
      <c r="H23" s="20">
        <f>E23/C23*100</f>
        <v>94.2</v>
      </c>
      <c r="I23" s="20">
        <f>G23/C23*100</f>
        <v>105.3</v>
      </c>
      <c r="J23" s="9"/>
    </row>
    <row r="24" spans="1:10" s="10" customFormat="1" ht="12.75">
      <c r="A24" s="21" t="s">
        <v>9</v>
      </c>
      <c r="B24" s="19">
        <v>102.1</v>
      </c>
      <c r="C24" s="19">
        <v>100.9</v>
      </c>
      <c r="D24" s="19">
        <v>86.5</v>
      </c>
      <c r="E24" s="19">
        <v>101.7</v>
      </c>
      <c r="F24" s="19">
        <v>101.9</v>
      </c>
      <c r="G24" s="19">
        <v>102.1</v>
      </c>
      <c r="H24" s="20">
        <f>D24*E24/100</f>
        <v>88</v>
      </c>
      <c r="I24" s="20">
        <f>D24*E24*F24*G24/1000000</f>
        <v>91.5</v>
      </c>
      <c r="J24" s="9"/>
    </row>
    <row r="25" spans="1:10" s="10" customFormat="1" ht="12.75">
      <c r="A25" s="25" t="s">
        <v>31</v>
      </c>
      <c r="B25" s="19"/>
      <c r="C25" s="23"/>
      <c r="D25" s="23"/>
      <c r="E25" s="23"/>
      <c r="F25" s="19"/>
      <c r="G25" s="19"/>
      <c r="H25" s="20"/>
      <c r="I25" s="20"/>
      <c r="J25" s="9"/>
    </row>
    <row r="26" spans="1:10" s="10" customFormat="1" ht="12.75">
      <c r="A26" s="26" t="s">
        <v>13</v>
      </c>
      <c r="B26" s="19">
        <v>58.7</v>
      </c>
      <c r="C26" s="19">
        <v>58.4</v>
      </c>
      <c r="D26" s="19">
        <v>57.6</v>
      </c>
      <c r="E26" s="19">
        <v>60</v>
      </c>
      <c r="F26" s="19">
        <v>62.4</v>
      </c>
      <c r="G26" s="19">
        <v>65.5</v>
      </c>
      <c r="H26" s="20">
        <f>E26/C26*100</f>
        <v>102.7</v>
      </c>
      <c r="I26" s="20">
        <f>G26/C26*100</f>
        <v>112.2</v>
      </c>
      <c r="J26" s="9"/>
    </row>
    <row r="27" spans="1:10" s="10" customFormat="1" ht="12.75">
      <c r="A27" s="21" t="s">
        <v>9</v>
      </c>
      <c r="B27" s="19">
        <v>123.4</v>
      </c>
      <c r="C27" s="19">
        <v>95.3</v>
      </c>
      <c r="D27" s="19">
        <v>95.7</v>
      </c>
      <c r="E27" s="19">
        <v>100.2</v>
      </c>
      <c r="F27" s="19">
        <v>100.5</v>
      </c>
      <c r="G27" s="19">
        <v>101</v>
      </c>
      <c r="H27" s="20">
        <f>D27*E27/100</f>
        <v>95.9</v>
      </c>
      <c r="I27" s="20">
        <f>D27*E27*F27*G27/1000000</f>
        <v>97.3</v>
      </c>
      <c r="J27" s="9"/>
    </row>
    <row r="28" spans="1:10" s="10" customFormat="1" ht="48">
      <c r="A28" s="30" t="s">
        <v>20</v>
      </c>
      <c r="B28" s="19">
        <v>8948.6</v>
      </c>
      <c r="C28" s="19">
        <v>1662.7</v>
      </c>
      <c r="D28" s="19">
        <v>1523.9</v>
      </c>
      <c r="E28" s="19">
        <v>1632.5</v>
      </c>
      <c r="F28" s="19">
        <v>2079.5</v>
      </c>
      <c r="G28" s="19">
        <v>2620</v>
      </c>
      <c r="H28" s="20">
        <f>E28/C28*100</f>
        <v>98.2</v>
      </c>
      <c r="I28" s="20">
        <f>G28/C28*100</f>
        <v>157.6</v>
      </c>
      <c r="J28" s="9"/>
    </row>
    <row r="29" spans="1:10" s="10" customFormat="1" ht="12.75">
      <c r="A29" s="21" t="s">
        <v>9</v>
      </c>
      <c r="B29" s="19">
        <v>190.6</v>
      </c>
      <c r="C29" s="19">
        <v>17.2</v>
      </c>
      <c r="D29" s="19">
        <v>86.8</v>
      </c>
      <c r="E29" s="19">
        <v>101.8</v>
      </c>
      <c r="F29" s="19">
        <v>121.4</v>
      </c>
      <c r="G29" s="19">
        <v>120.2</v>
      </c>
      <c r="H29" s="20">
        <f>D29*E29/100</f>
        <v>88.4</v>
      </c>
      <c r="I29" s="20">
        <f>D29*E29*F29*G29/1000000</f>
        <v>128.9</v>
      </c>
      <c r="J29" s="9"/>
    </row>
    <row r="30" spans="1:10" s="10" customFormat="1" ht="12.75">
      <c r="A30" s="25" t="s">
        <v>31</v>
      </c>
      <c r="B30" s="19"/>
      <c r="C30" s="23"/>
      <c r="D30" s="23"/>
      <c r="E30" s="23"/>
      <c r="F30" s="19"/>
      <c r="G30" s="19"/>
      <c r="H30" s="20"/>
      <c r="I30" s="20"/>
      <c r="J30" s="9"/>
    </row>
    <row r="31" spans="1:10" s="10" customFormat="1" ht="12.75">
      <c r="A31" s="26" t="s">
        <v>13</v>
      </c>
      <c r="B31" s="19">
        <v>1963.6</v>
      </c>
      <c r="C31" s="19">
        <v>1150.9000000000001</v>
      </c>
      <c r="D31" s="19">
        <v>1218.0999999999999</v>
      </c>
      <c r="E31" s="19">
        <v>1309</v>
      </c>
      <c r="F31" s="19">
        <v>1737</v>
      </c>
      <c r="G31" s="19">
        <v>2256.5</v>
      </c>
      <c r="H31" s="20">
        <f>E31/C31*100</f>
        <v>113.7</v>
      </c>
      <c r="I31" s="20">
        <f>G31/C31*100</f>
        <v>196.1</v>
      </c>
      <c r="J31" s="9"/>
    </row>
    <row r="32" spans="1:10" s="10" customFormat="1" ht="12.75">
      <c r="A32" s="21" t="s">
        <v>9</v>
      </c>
      <c r="B32" s="19">
        <v>82.5</v>
      </c>
      <c r="C32" s="19">
        <v>54.3</v>
      </c>
      <c r="D32" s="19">
        <v>100.2</v>
      </c>
      <c r="E32" s="19">
        <v>102.2</v>
      </c>
      <c r="F32" s="19">
        <v>126.5</v>
      </c>
      <c r="G32" s="19">
        <v>124</v>
      </c>
      <c r="H32" s="20">
        <f>D32*E32/100</f>
        <v>102.4</v>
      </c>
      <c r="I32" s="20">
        <f>D32*E32*F32*G32/1000000</f>
        <v>160.6</v>
      </c>
      <c r="J32" s="9"/>
    </row>
    <row r="33" spans="1:10" s="10" customFormat="1" ht="48">
      <c r="A33" s="30" t="s">
        <v>19</v>
      </c>
      <c r="B33" s="19">
        <v>804.5</v>
      </c>
      <c r="C33" s="19">
        <v>803.4</v>
      </c>
      <c r="D33" s="19">
        <v>1050.0999999999999</v>
      </c>
      <c r="E33" s="19">
        <v>1111.2</v>
      </c>
      <c r="F33" s="19">
        <v>1194.4000000000001</v>
      </c>
      <c r="G33" s="19">
        <v>1293.5</v>
      </c>
      <c r="H33" s="20">
        <f>E33/C33*100</f>
        <v>138.30000000000001</v>
      </c>
      <c r="I33" s="20">
        <f>G33/C33*100</f>
        <v>161</v>
      </c>
      <c r="J33" s="9"/>
    </row>
    <row r="34" spans="1:10" s="10" customFormat="1" ht="12.75">
      <c r="A34" s="31" t="s">
        <v>9</v>
      </c>
      <c r="B34" s="19">
        <v>91.6</v>
      </c>
      <c r="C34" s="19">
        <v>91.7</v>
      </c>
      <c r="D34" s="19">
        <v>124.6</v>
      </c>
      <c r="E34" s="19">
        <v>101.1</v>
      </c>
      <c r="F34" s="19">
        <v>102.5</v>
      </c>
      <c r="G34" s="19">
        <v>103.1</v>
      </c>
      <c r="H34" s="20">
        <f>D34*E34/100</f>
        <v>126</v>
      </c>
      <c r="I34" s="20">
        <f>D34*E34*F34*G34/1000000</f>
        <v>133.1</v>
      </c>
      <c r="J34" s="9"/>
    </row>
    <row r="35" spans="1:10" s="10" customFormat="1" ht="12.75">
      <c r="A35" s="25" t="s">
        <v>31</v>
      </c>
      <c r="B35" s="19"/>
      <c r="C35" s="23"/>
      <c r="D35" s="23"/>
      <c r="E35" s="23"/>
      <c r="F35" s="19"/>
      <c r="G35" s="19"/>
      <c r="H35" s="20"/>
      <c r="I35" s="20"/>
      <c r="J35" s="9"/>
    </row>
    <row r="36" spans="1:10" s="10" customFormat="1" ht="12.75">
      <c r="A36" s="26" t="s">
        <v>13</v>
      </c>
      <c r="B36" s="19">
        <v>360.1</v>
      </c>
      <c r="C36" s="19">
        <v>367.2</v>
      </c>
      <c r="D36" s="19">
        <v>589.1</v>
      </c>
      <c r="E36" s="19">
        <v>622.70000000000005</v>
      </c>
      <c r="F36" s="19">
        <v>673.4</v>
      </c>
      <c r="G36" s="19">
        <v>734.2</v>
      </c>
      <c r="H36" s="20">
        <f>E36/C36*100</f>
        <v>169.6</v>
      </c>
      <c r="I36" s="20">
        <f>G36/C36*100</f>
        <v>199.9</v>
      </c>
      <c r="J36" s="9"/>
    </row>
    <row r="37" spans="1:10" s="10" customFormat="1" ht="12.75">
      <c r="A37" s="21" t="s">
        <v>9</v>
      </c>
      <c r="B37" s="19">
        <v>90.9</v>
      </c>
      <c r="C37" s="19">
        <v>93.7</v>
      </c>
      <c r="D37" s="19">
        <v>152.9</v>
      </c>
      <c r="E37" s="19">
        <v>101</v>
      </c>
      <c r="F37" s="19">
        <v>103.1</v>
      </c>
      <c r="G37" s="19">
        <v>103.8</v>
      </c>
      <c r="H37" s="20">
        <f>D37*E37/100</f>
        <v>154.4</v>
      </c>
      <c r="I37" s="20">
        <f>D37*E37*F37*G37/1000000</f>
        <v>165.3</v>
      </c>
      <c r="J37" s="9"/>
    </row>
    <row r="38" spans="1:10" s="10" customFormat="1" ht="39" customHeight="1">
      <c r="A38" s="42" t="s">
        <v>22</v>
      </c>
      <c r="B38" s="17">
        <v>19.399999999999999</v>
      </c>
      <c r="C38" s="17">
        <v>16.3</v>
      </c>
      <c r="D38" s="17">
        <v>12.1</v>
      </c>
      <c r="E38" s="17">
        <v>16.899999999999999</v>
      </c>
      <c r="F38" s="17">
        <v>17.8</v>
      </c>
      <c r="G38" s="17">
        <v>18.7</v>
      </c>
      <c r="H38" s="20">
        <f>E38/C38*100</f>
        <v>103.7</v>
      </c>
      <c r="I38" s="20">
        <f>G38/C38*100</f>
        <v>114.7</v>
      </c>
      <c r="J38" s="9"/>
    </row>
    <row r="39" spans="1:10" s="10" customFormat="1" ht="12.75">
      <c r="A39" s="31" t="s">
        <v>9</v>
      </c>
      <c r="B39" s="17">
        <v>120.6</v>
      </c>
      <c r="C39" s="17">
        <v>87.9</v>
      </c>
      <c r="D39" s="17">
        <v>79.3</v>
      </c>
      <c r="E39" s="17">
        <v>136.1</v>
      </c>
      <c r="F39" s="17">
        <v>100.8</v>
      </c>
      <c r="G39" s="17">
        <v>101.2</v>
      </c>
      <c r="H39" s="20">
        <f>D39*E39/100</f>
        <v>107.9</v>
      </c>
      <c r="I39" s="20">
        <f>D39*E39*F39*G39/1000000</f>
        <v>110.1</v>
      </c>
      <c r="J39" s="9"/>
    </row>
    <row r="40" spans="1:10" s="10" customFormat="1" ht="12.75">
      <c r="A40" s="25" t="s">
        <v>31</v>
      </c>
      <c r="B40" s="18"/>
      <c r="C40" s="23"/>
      <c r="D40" s="23"/>
      <c r="E40" s="23"/>
      <c r="F40" s="19"/>
      <c r="G40" s="19"/>
      <c r="H40" s="20"/>
      <c r="I40" s="20"/>
      <c r="J40" s="9"/>
    </row>
    <row r="41" spans="1:10" s="10" customFormat="1" ht="24">
      <c r="A41" s="26" t="s">
        <v>18</v>
      </c>
      <c r="B41" s="17">
        <v>19.399999999999999</v>
      </c>
      <c r="C41" s="17">
        <v>16.3</v>
      </c>
      <c r="D41" s="17">
        <v>12.1</v>
      </c>
      <c r="E41" s="17">
        <v>16.899999999999999</v>
      </c>
      <c r="F41" s="17">
        <v>17.8</v>
      </c>
      <c r="G41" s="17">
        <v>18.7</v>
      </c>
      <c r="H41" s="20">
        <f>E41/C41*100</f>
        <v>103.7</v>
      </c>
      <c r="I41" s="20">
        <f>G41/C41*100</f>
        <v>114.7</v>
      </c>
      <c r="J41" s="9"/>
    </row>
    <row r="42" spans="1:10" s="10" customFormat="1" ht="12.75">
      <c r="A42" s="31" t="s">
        <v>9</v>
      </c>
      <c r="B42" s="17">
        <v>120.6</v>
      </c>
      <c r="C42" s="17">
        <v>87.9</v>
      </c>
      <c r="D42" s="17">
        <v>79.3</v>
      </c>
      <c r="E42" s="17">
        <v>136.1</v>
      </c>
      <c r="F42" s="17">
        <v>100.8</v>
      </c>
      <c r="G42" s="17">
        <v>101.2</v>
      </c>
      <c r="H42" s="20">
        <f>D42*E42/100</f>
        <v>107.9</v>
      </c>
      <c r="I42" s="20">
        <f>D42*E42*F42*G42/1000000</f>
        <v>110.1</v>
      </c>
      <c r="J42" s="9"/>
    </row>
    <row r="43" spans="1:10" s="10" customFormat="1" ht="36">
      <c r="A43" s="30" t="s">
        <v>37</v>
      </c>
      <c r="B43" s="19">
        <v>0.6</v>
      </c>
      <c r="C43" s="19">
        <v>0.7</v>
      </c>
      <c r="D43" s="19">
        <v>1.7</v>
      </c>
      <c r="E43" s="19">
        <v>1.2</v>
      </c>
      <c r="F43" s="19">
        <v>0.8</v>
      </c>
      <c r="G43" s="19">
        <v>0.8</v>
      </c>
      <c r="H43" s="24" t="s">
        <v>11</v>
      </c>
      <c r="I43" s="24" t="s">
        <v>11</v>
      </c>
      <c r="J43" s="9"/>
    </row>
    <row r="44" spans="1:10" s="10" customFormat="1" ht="24">
      <c r="A44" s="29" t="s">
        <v>23</v>
      </c>
      <c r="B44" s="19">
        <v>-1589.2</v>
      </c>
      <c r="C44" s="19">
        <v>2007.8</v>
      </c>
      <c r="D44" s="19">
        <v>64.3</v>
      </c>
      <c r="E44" s="19">
        <v>1949.4</v>
      </c>
      <c r="F44" s="19">
        <v>2189.1999999999998</v>
      </c>
      <c r="G44" s="19">
        <v>2463.5</v>
      </c>
      <c r="H44" s="24" t="s">
        <v>11</v>
      </c>
      <c r="I44" s="24" t="s">
        <v>11</v>
      </c>
      <c r="J44" s="9"/>
    </row>
    <row r="45" spans="1:10" s="10" customFormat="1" ht="12.75">
      <c r="A45" s="21" t="s">
        <v>21</v>
      </c>
      <c r="B45" s="22" t="s">
        <v>6</v>
      </c>
      <c r="C45" s="22" t="s">
        <v>6</v>
      </c>
      <c r="D45" s="23">
        <f>D44/C44*100</f>
        <v>3.2</v>
      </c>
      <c r="E45" s="23">
        <f>E44/D44*100</f>
        <v>3031.7</v>
      </c>
      <c r="F45" s="19">
        <f>F44/E44*100</f>
        <v>112.3</v>
      </c>
      <c r="G45" s="19">
        <f>G44/F44*100</f>
        <v>112.5</v>
      </c>
      <c r="H45" s="24"/>
      <c r="I45" s="24"/>
      <c r="J45" s="9"/>
    </row>
    <row r="46" spans="1:10" s="10" customFormat="1" ht="12.75">
      <c r="A46" s="25" t="s">
        <v>31</v>
      </c>
      <c r="B46" s="19"/>
      <c r="C46" s="23"/>
      <c r="D46" s="23"/>
      <c r="E46" s="23"/>
      <c r="F46" s="19"/>
      <c r="G46" s="19"/>
      <c r="H46" s="24"/>
      <c r="I46" s="24"/>
      <c r="J46" s="9"/>
    </row>
    <row r="47" spans="1:10" s="10" customFormat="1" ht="12.75">
      <c r="A47" s="26" t="s">
        <v>14</v>
      </c>
      <c r="B47" s="19">
        <v>-1741.1</v>
      </c>
      <c r="C47" s="19">
        <v>1881.4</v>
      </c>
      <c r="D47" s="19">
        <v>-55.3</v>
      </c>
      <c r="E47" s="19">
        <v>1822</v>
      </c>
      <c r="F47" s="19">
        <v>2052</v>
      </c>
      <c r="G47" s="19">
        <v>2314.3000000000002</v>
      </c>
      <c r="H47" s="24" t="s">
        <v>11</v>
      </c>
      <c r="I47" s="24" t="s">
        <v>11</v>
      </c>
      <c r="J47" s="9"/>
    </row>
    <row r="48" spans="1:10" s="10" customFormat="1" ht="12.75">
      <c r="A48" s="21" t="s">
        <v>7</v>
      </c>
      <c r="B48" s="22" t="s">
        <v>6</v>
      </c>
      <c r="C48" s="22" t="s">
        <v>6</v>
      </c>
      <c r="D48" s="22" t="s">
        <v>6</v>
      </c>
      <c r="E48" s="22" t="s">
        <v>6</v>
      </c>
      <c r="F48" s="19">
        <f>F47/E47*100</f>
        <v>112.6</v>
      </c>
      <c r="G48" s="19">
        <f>G47/F47*100</f>
        <v>112.8</v>
      </c>
      <c r="H48" s="24"/>
      <c r="I48" s="24"/>
      <c r="J48" s="9"/>
    </row>
    <row r="49" spans="1:10" s="10" customFormat="1" ht="24">
      <c r="A49" s="29" t="s">
        <v>25</v>
      </c>
      <c r="B49" s="19">
        <v>1546.3</v>
      </c>
      <c r="C49" s="19">
        <v>2338.5</v>
      </c>
      <c r="D49" s="19">
        <v>1735.6</v>
      </c>
      <c r="E49" s="19">
        <v>2125.4</v>
      </c>
      <c r="F49" s="19">
        <v>2292.9</v>
      </c>
      <c r="G49" s="19">
        <v>2505</v>
      </c>
      <c r="H49" s="20">
        <f>E49/C49*100</f>
        <v>90.9</v>
      </c>
      <c r="I49" s="20">
        <f>G49/C49*100</f>
        <v>107.1</v>
      </c>
      <c r="J49" s="9"/>
    </row>
    <row r="50" spans="1:10" s="10" customFormat="1" ht="12.75">
      <c r="A50" s="21" t="s">
        <v>21</v>
      </c>
      <c r="B50" s="22" t="s">
        <v>6</v>
      </c>
      <c r="C50" s="23">
        <f>C49/B49*100</f>
        <v>151.19999999999999</v>
      </c>
      <c r="D50" s="23">
        <f>D49/C49*100</f>
        <v>74.2</v>
      </c>
      <c r="E50" s="23">
        <f>E49/D49*100</f>
        <v>122.5</v>
      </c>
      <c r="F50" s="19">
        <f>F49/E49*100</f>
        <v>107.9</v>
      </c>
      <c r="G50" s="19">
        <f>G49/F49*100</f>
        <v>109.3</v>
      </c>
      <c r="H50" s="24"/>
      <c r="I50" s="24"/>
      <c r="J50" s="9"/>
    </row>
    <row r="51" spans="1:10" s="10" customFormat="1" ht="12.75">
      <c r="A51" s="25" t="s">
        <v>31</v>
      </c>
      <c r="B51" s="19"/>
      <c r="C51" s="23"/>
      <c r="D51" s="23"/>
      <c r="E51" s="23"/>
      <c r="F51" s="19"/>
      <c r="G51" s="19"/>
      <c r="H51" s="24"/>
      <c r="I51" s="24"/>
      <c r="J51" s="9"/>
    </row>
    <row r="52" spans="1:10" s="10" customFormat="1" ht="12.75">
      <c r="A52" s="26" t="s">
        <v>14</v>
      </c>
      <c r="B52" s="19">
        <v>1291</v>
      </c>
      <c r="C52" s="19">
        <v>2185.3000000000002</v>
      </c>
      <c r="D52" s="19">
        <v>1591.9</v>
      </c>
      <c r="E52" s="19">
        <v>1975.2</v>
      </c>
      <c r="F52" s="19">
        <v>2134.3000000000002</v>
      </c>
      <c r="G52" s="19">
        <v>2335.8000000000002</v>
      </c>
      <c r="H52" s="20">
        <f>E52/C52*100</f>
        <v>90.4</v>
      </c>
      <c r="I52" s="20">
        <f>G52/C52*100</f>
        <v>106.9</v>
      </c>
      <c r="J52" s="9"/>
    </row>
    <row r="53" spans="1:10" s="10" customFormat="1" ht="12.75">
      <c r="A53" s="21" t="s">
        <v>7</v>
      </c>
      <c r="B53" s="19"/>
      <c r="C53" s="23">
        <f>C52/B52*100</f>
        <v>169.3</v>
      </c>
      <c r="D53" s="23">
        <f>D52/C52*100</f>
        <v>72.8</v>
      </c>
      <c r="E53" s="23">
        <f>E52/D52*100</f>
        <v>124.1</v>
      </c>
      <c r="F53" s="19">
        <f>F52/E52*100</f>
        <v>108.1</v>
      </c>
      <c r="G53" s="19">
        <f>G52/F52*100</f>
        <v>109.4</v>
      </c>
      <c r="H53" s="24"/>
      <c r="I53" s="24"/>
      <c r="J53" s="9"/>
    </row>
    <row r="54" spans="1:10" s="10" customFormat="1" ht="24">
      <c r="A54" s="29" t="s">
        <v>26</v>
      </c>
      <c r="B54" s="19">
        <v>3135.6</v>
      </c>
      <c r="C54" s="19">
        <v>330.7</v>
      </c>
      <c r="D54" s="19">
        <v>1671.3</v>
      </c>
      <c r="E54" s="19">
        <v>176</v>
      </c>
      <c r="F54" s="19">
        <v>103.7</v>
      </c>
      <c r="G54" s="19">
        <v>41.5</v>
      </c>
      <c r="H54" s="20">
        <f>E54/C54*100</f>
        <v>53.2</v>
      </c>
      <c r="I54" s="20">
        <f>G54/C54*100</f>
        <v>12.5</v>
      </c>
      <c r="J54" s="9"/>
    </row>
    <row r="55" spans="1:10" s="10" customFormat="1" ht="12.75">
      <c r="A55" s="21" t="s">
        <v>21</v>
      </c>
      <c r="B55" s="22" t="s">
        <v>6</v>
      </c>
      <c r="C55" s="23">
        <f>C54/B54*100</f>
        <v>10.5</v>
      </c>
      <c r="D55" s="23">
        <f>D54/C54*100</f>
        <v>505.4</v>
      </c>
      <c r="E55" s="23">
        <f>E54/D54*100</f>
        <v>10.5</v>
      </c>
      <c r="F55" s="19">
        <f>F54/E54*100</f>
        <v>58.9</v>
      </c>
      <c r="G55" s="19">
        <f>G54/F54*100</f>
        <v>40</v>
      </c>
      <c r="H55" s="24"/>
      <c r="I55" s="24"/>
      <c r="J55" s="9"/>
    </row>
    <row r="56" spans="1:10" s="10" customFormat="1" ht="12.75">
      <c r="A56" s="25" t="s">
        <v>31</v>
      </c>
      <c r="B56" s="19"/>
      <c r="C56" s="23"/>
      <c r="D56" s="23"/>
      <c r="E56" s="23"/>
      <c r="F56" s="19"/>
      <c r="G56" s="19"/>
      <c r="H56" s="24"/>
      <c r="I56" s="24"/>
      <c r="J56" s="9"/>
    </row>
    <row r="57" spans="1:10" s="10" customFormat="1" ht="12.75">
      <c r="A57" s="26" t="s">
        <v>14</v>
      </c>
      <c r="B57" s="19">
        <v>3032.1</v>
      </c>
      <c r="C57" s="19">
        <v>303.89999999999998</v>
      </c>
      <c r="D57" s="19">
        <v>1647.2</v>
      </c>
      <c r="E57" s="19">
        <v>153.19999999999999</v>
      </c>
      <c r="F57" s="19">
        <v>82.3</v>
      </c>
      <c r="G57" s="19">
        <v>21.5</v>
      </c>
      <c r="H57" s="20">
        <f>E57/C57*100</f>
        <v>50.4</v>
      </c>
      <c r="I57" s="20">
        <f>G57/C57*100</f>
        <v>7.1</v>
      </c>
      <c r="J57" s="9"/>
    </row>
    <row r="58" spans="1:10" s="10" customFormat="1" ht="12.75">
      <c r="A58" s="21" t="s">
        <v>7</v>
      </c>
      <c r="B58" s="22" t="s">
        <v>6</v>
      </c>
      <c r="C58" s="23">
        <f>C57/B57*100</f>
        <v>10</v>
      </c>
      <c r="D58" s="23">
        <f>D57/C57*100</f>
        <v>542</v>
      </c>
      <c r="E58" s="23">
        <f>E57/D57*100</f>
        <v>9.3000000000000007</v>
      </c>
      <c r="F58" s="19">
        <f>F57/E57*100</f>
        <v>53.7</v>
      </c>
      <c r="G58" s="19">
        <f>G57/F57*100</f>
        <v>26.1</v>
      </c>
      <c r="H58" s="24"/>
      <c r="I58" s="24"/>
    </row>
    <row r="59" spans="1:10" s="10" customFormat="1" ht="36">
      <c r="A59" s="29" t="s">
        <v>34</v>
      </c>
      <c r="B59" s="19">
        <v>8030.8</v>
      </c>
      <c r="C59" s="19">
        <v>8443.2000000000007</v>
      </c>
      <c r="D59" s="19">
        <v>8949.7999999999993</v>
      </c>
      <c r="E59" s="19">
        <v>9542</v>
      </c>
      <c r="F59" s="19">
        <v>10075.4</v>
      </c>
      <c r="G59" s="19">
        <v>10684.9</v>
      </c>
      <c r="H59" s="20">
        <f>E59/C59*100</f>
        <v>113</v>
      </c>
      <c r="I59" s="20">
        <f>G59/C59*100</f>
        <v>126.6</v>
      </c>
    </row>
    <row r="60" spans="1:10">
      <c r="A60" s="21" t="s">
        <v>21</v>
      </c>
      <c r="B60" s="22" t="s">
        <v>6</v>
      </c>
      <c r="C60" s="23">
        <f>C59/B59*100</f>
        <v>105.1</v>
      </c>
      <c r="D60" s="23">
        <f>D59/C59*100</f>
        <v>106</v>
      </c>
      <c r="E60" s="23">
        <f>E59/D59*100</f>
        <v>106.6</v>
      </c>
      <c r="F60" s="19">
        <f>F59/E59*100</f>
        <v>105.6</v>
      </c>
      <c r="G60" s="19">
        <f>G59/F59*100</f>
        <v>106</v>
      </c>
      <c r="H60" s="24"/>
      <c r="I60" s="24"/>
    </row>
    <row r="61" spans="1:10">
      <c r="A61" s="25" t="s">
        <v>31</v>
      </c>
      <c r="B61" s="19"/>
      <c r="C61" s="23"/>
      <c r="D61" s="23"/>
      <c r="E61" s="23"/>
      <c r="F61" s="19"/>
      <c r="G61" s="19"/>
      <c r="H61" s="24"/>
      <c r="I61" s="24"/>
    </row>
    <row r="62" spans="1:10">
      <c r="A62" s="26" t="s">
        <v>14</v>
      </c>
      <c r="B62" s="19">
        <v>7745.1</v>
      </c>
      <c r="C62" s="19">
        <v>8141.4</v>
      </c>
      <c r="D62" s="19">
        <v>8748.2999999999993</v>
      </c>
      <c r="E62" s="19">
        <v>9198.5</v>
      </c>
      <c r="F62" s="19">
        <v>9712.7000000000007</v>
      </c>
      <c r="G62" s="19">
        <v>10300.200000000001</v>
      </c>
      <c r="H62" s="20">
        <f>E62/C62*100</f>
        <v>113</v>
      </c>
      <c r="I62" s="20">
        <f>G62/C62*100</f>
        <v>126.5</v>
      </c>
    </row>
    <row r="63" spans="1:10">
      <c r="A63" s="21" t="s">
        <v>21</v>
      </c>
      <c r="B63" s="22" t="s">
        <v>6</v>
      </c>
      <c r="C63" s="23">
        <f>C62/B62*100</f>
        <v>105.1</v>
      </c>
      <c r="D63" s="23">
        <f>D62/C62*100</f>
        <v>107.5</v>
      </c>
      <c r="E63" s="23">
        <f>E62/D62*100</f>
        <v>105.1</v>
      </c>
      <c r="F63" s="19">
        <f>F62/E62*100</f>
        <v>105.6</v>
      </c>
      <c r="G63" s="19">
        <f>G62/F62*100</f>
        <v>106</v>
      </c>
      <c r="H63" s="24"/>
      <c r="I63" s="24"/>
    </row>
    <row r="64" spans="1:10" ht="48.75">
      <c r="A64" s="32" t="s">
        <v>32</v>
      </c>
      <c r="B64" s="36">
        <v>19.231999999999999</v>
      </c>
      <c r="C64" s="36">
        <v>19.202999999999999</v>
      </c>
      <c r="D64" s="36">
        <v>19.145</v>
      </c>
      <c r="E64" s="36">
        <v>19.221</v>
      </c>
      <c r="F64" s="36">
        <v>19.245000000000001</v>
      </c>
      <c r="G64" s="36">
        <v>19.277000000000001</v>
      </c>
      <c r="H64" s="20">
        <f>E64/C64*100</f>
        <v>100.1</v>
      </c>
      <c r="I64" s="20">
        <f>G64/C64*100</f>
        <v>100.4</v>
      </c>
    </row>
    <row r="65" spans="1:9">
      <c r="A65" s="21" t="s">
        <v>21</v>
      </c>
      <c r="B65" s="22" t="s">
        <v>6</v>
      </c>
      <c r="C65" s="23">
        <f>C64/B64*100</f>
        <v>99.8</v>
      </c>
      <c r="D65" s="23">
        <f>D64/C64*100</f>
        <v>99.7</v>
      </c>
      <c r="E65" s="23">
        <f>E64/D64*100</f>
        <v>100.4</v>
      </c>
      <c r="F65" s="19">
        <f>F64/E64*100</f>
        <v>100.1</v>
      </c>
      <c r="G65" s="19">
        <f>G64/F64*100</f>
        <v>100.2</v>
      </c>
      <c r="H65" s="24"/>
      <c r="I65" s="24"/>
    </row>
    <row r="66" spans="1:9">
      <c r="A66" s="25" t="s">
        <v>31</v>
      </c>
      <c r="B66" s="19"/>
      <c r="C66" s="23"/>
      <c r="D66" s="23"/>
      <c r="E66" s="23"/>
      <c r="F66" s="19"/>
      <c r="G66" s="19"/>
      <c r="H66" s="24"/>
      <c r="I66" s="24"/>
    </row>
    <row r="67" spans="1:9">
      <c r="A67" s="26" t="s">
        <v>33</v>
      </c>
      <c r="B67" s="36">
        <v>18.18</v>
      </c>
      <c r="C67" s="36">
        <v>18.155000000000001</v>
      </c>
      <c r="D67" s="36">
        <v>18.157</v>
      </c>
      <c r="E67" s="36">
        <v>18.164000000000001</v>
      </c>
      <c r="F67" s="36">
        <v>18.187000000000001</v>
      </c>
      <c r="G67" s="36">
        <v>18.216999999999999</v>
      </c>
      <c r="H67" s="20">
        <f>E67/C67*100</f>
        <v>100</v>
      </c>
      <c r="I67" s="20">
        <f>G67/C67*100</f>
        <v>100.3</v>
      </c>
    </row>
    <row r="68" spans="1:9" ht="13.5" customHeight="1">
      <c r="A68" s="16" t="s">
        <v>21</v>
      </c>
      <c r="B68" s="22" t="s">
        <v>6</v>
      </c>
      <c r="C68" s="23">
        <f>C67/B67*100</f>
        <v>99.9</v>
      </c>
      <c r="D68" s="23">
        <f>D67/C67*100</f>
        <v>100</v>
      </c>
      <c r="E68" s="23">
        <f>E67/D67*100</f>
        <v>100</v>
      </c>
      <c r="F68" s="19">
        <f>F67/E67*100</f>
        <v>100.1</v>
      </c>
      <c r="G68" s="19">
        <f>G67/F67*100</f>
        <v>100.2</v>
      </c>
      <c r="H68" s="24"/>
      <c r="I68" s="24"/>
    </row>
    <row r="69" spans="1:9" ht="36.75">
      <c r="A69" s="32" t="s">
        <v>27</v>
      </c>
      <c r="B69" s="19">
        <v>34797.800000000003</v>
      </c>
      <c r="C69" s="19">
        <v>36640.199999999997</v>
      </c>
      <c r="D69" s="19">
        <v>38956.199999999997</v>
      </c>
      <c r="E69" s="19">
        <v>41369.699999999997</v>
      </c>
      <c r="F69" s="19">
        <v>43627.8</v>
      </c>
      <c r="G69" s="19">
        <v>46190.2</v>
      </c>
      <c r="H69" s="20">
        <f>E69/C69*100</f>
        <v>112.9</v>
      </c>
      <c r="I69" s="20">
        <f>G69/C69*100</f>
        <v>126.1</v>
      </c>
    </row>
    <row r="70" spans="1:9">
      <c r="A70" s="21" t="s">
        <v>21</v>
      </c>
      <c r="B70" s="22" t="s">
        <v>6</v>
      </c>
      <c r="C70" s="23">
        <f>C69/B69*100</f>
        <v>105.3</v>
      </c>
      <c r="D70" s="23">
        <f>D69/C69*100</f>
        <v>106.3</v>
      </c>
      <c r="E70" s="23">
        <f>E69/D69*100</f>
        <v>106.2</v>
      </c>
      <c r="F70" s="19">
        <f>F69/E69*100</f>
        <v>105.5</v>
      </c>
      <c r="G70" s="19">
        <f>G69/F69*100</f>
        <v>105.9</v>
      </c>
      <c r="H70" s="24"/>
      <c r="I70" s="24"/>
    </row>
    <row r="71" spans="1:9" ht="24.75">
      <c r="A71" s="29" t="s">
        <v>24</v>
      </c>
      <c r="B71" s="19">
        <v>35501.699999999997</v>
      </c>
      <c r="C71" s="19">
        <v>37369.699999999997</v>
      </c>
      <c r="D71" s="19">
        <v>40151.199999999997</v>
      </c>
      <c r="E71" s="19">
        <v>42200.7</v>
      </c>
      <c r="F71" s="19">
        <v>44504.800000000003</v>
      </c>
      <c r="G71" s="19">
        <v>47117.599999999999</v>
      </c>
      <c r="H71" s="20">
        <f>E71/C71*100</f>
        <v>112.9</v>
      </c>
      <c r="I71" s="20">
        <f>G71/C71*100</f>
        <v>126.1</v>
      </c>
    </row>
    <row r="72" spans="1:9">
      <c r="A72" s="21" t="s">
        <v>21</v>
      </c>
      <c r="B72" s="22" t="s">
        <v>6</v>
      </c>
      <c r="C72" s="23">
        <f>C71/B71*100</f>
        <v>105.3</v>
      </c>
      <c r="D72" s="23">
        <f>D71/C71*100</f>
        <v>107.4</v>
      </c>
      <c r="E72" s="23">
        <f>E71/D71*100</f>
        <v>105.1</v>
      </c>
      <c r="F72" s="19">
        <f>F71/E71*100</f>
        <v>105.5</v>
      </c>
      <c r="G72" s="19">
        <f>G71/F71*100</f>
        <v>105.9</v>
      </c>
      <c r="H72" s="24"/>
      <c r="I72" s="24"/>
    </row>
    <row r="73" spans="1:9" ht="24.75">
      <c r="A73" s="33" t="s">
        <v>12</v>
      </c>
      <c r="B73" s="34">
        <v>56988</v>
      </c>
      <c r="C73" s="34">
        <v>62399</v>
      </c>
      <c r="D73" s="34">
        <v>70714</v>
      </c>
      <c r="E73" s="34">
        <v>73793.5</v>
      </c>
      <c r="F73" s="34">
        <v>76981</v>
      </c>
      <c r="G73" s="34">
        <v>80380</v>
      </c>
      <c r="H73" s="20">
        <f>E73/C73*100</f>
        <v>118.3</v>
      </c>
      <c r="I73" s="20">
        <f>G73/C73*100</f>
        <v>128.80000000000001</v>
      </c>
    </row>
    <row r="74" spans="1:9">
      <c r="A74" s="21" t="s">
        <v>21</v>
      </c>
      <c r="B74" s="22" t="s">
        <v>6</v>
      </c>
      <c r="C74" s="23">
        <f>C73/B73*100</f>
        <v>109.5</v>
      </c>
      <c r="D74" s="23">
        <f>D73/C73*100</f>
        <v>113.3</v>
      </c>
      <c r="E74" s="23">
        <f>E73/D73*100</f>
        <v>104.4</v>
      </c>
      <c r="F74" s="19">
        <f>F73/E73*100</f>
        <v>104.3</v>
      </c>
      <c r="G74" s="19">
        <f>G73/F73*100</f>
        <v>104.4</v>
      </c>
      <c r="H74" s="24"/>
      <c r="I74" s="24"/>
    </row>
    <row r="75" spans="1:9" ht="27">
      <c r="A75" s="33" t="s">
        <v>39</v>
      </c>
      <c r="B75" s="22" t="s">
        <v>6</v>
      </c>
      <c r="C75" s="34">
        <v>1863</v>
      </c>
      <c r="D75" s="34">
        <v>1859</v>
      </c>
      <c r="E75" s="34">
        <v>1866</v>
      </c>
      <c r="F75" s="34">
        <v>1921</v>
      </c>
      <c r="G75" s="34">
        <v>2000</v>
      </c>
      <c r="H75" s="20">
        <f>E75/C75*100</f>
        <v>100.2</v>
      </c>
      <c r="I75" s="20">
        <f>G75/C75*100</f>
        <v>107.4</v>
      </c>
    </row>
    <row r="76" spans="1:9">
      <c r="A76" s="21" t="s">
        <v>21</v>
      </c>
      <c r="B76" s="22" t="s">
        <v>6</v>
      </c>
      <c r="C76" s="22" t="s">
        <v>6</v>
      </c>
      <c r="D76" s="23">
        <f>D75/C75*100</f>
        <v>99.8</v>
      </c>
      <c r="E76" s="23">
        <f>E75/D75*100</f>
        <v>100.4</v>
      </c>
      <c r="F76" s="19">
        <f>F75/E75*100</f>
        <v>102.9</v>
      </c>
      <c r="G76" s="19">
        <f>G75/F75*100</f>
        <v>104.1</v>
      </c>
      <c r="H76" s="24"/>
      <c r="I76" s="24"/>
    </row>
    <row r="77" spans="1:9" ht="27">
      <c r="A77" s="33" t="s">
        <v>38</v>
      </c>
      <c r="B77" s="22" t="s">
        <v>6</v>
      </c>
      <c r="C77" s="34">
        <v>1857</v>
      </c>
      <c r="D77" s="34">
        <v>1853</v>
      </c>
      <c r="E77" s="34">
        <v>1856</v>
      </c>
      <c r="F77" s="34">
        <v>1860</v>
      </c>
      <c r="G77" s="34">
        <v>1865</v>
      </c>
      <c r="H77" s="20">
        <f>E77/C77*100</f>
        <v>99.9</v>
      </c>
      <c r="I77" s="20">
        <f>G77/C77*100</f>
        <v>100.4</v>
      </c>
    </row>
    <row r="78" spans="1:9">
      <c r="A78" s="21" t="s">
        <v>21</v>
      </c>
      <c r="B78" s="22" t="s">
        <v>6</v>
      </c>
      <c r="C78" s="22" t="s">
        <v>6</v>
      </c>
      <c r="D78" s="23">
        <f>D77/C77*100</f>
        <v>99.8</v>
      </c>
      <c r="E78" s="23">
        <f>E77/D77*100</f>
        <v>100.2</v>
      </c>
      <c r="F78" s="19">
        <f>F77/E77*100</f>
        <v>100.2</v>
      </c>
      <c r="G78" s="19">
        <f>G77/F77*100</f>
        <v>100.3</v>
      </c>
      <c r="H78" s="35"/>
      <c r="I78" s="35"/>
    </row>
    <row r="79" spans="1:9" ht="24.75">
      <c r="A79" s="33" t="s">
        <v>30</v>
      </c>
      <c r="B79" s="36">
        <v>58.686</v>
      </c>
      <c r="C79" s="36">
        <v>58.063000000000002</v>
      </c>
      <c r="D79" s="36">
        <v>57.624000000000002</v>
      </c>
      <c r="E79" s="36">
        <v>57.527000000000001</v>
      </c>
      <c r="F79" s="36">
        <v>57.679000000000002</v>
      </c>
      <c r="G79" s="36">
        <v>58.043999999999997</v>
      </c>
      <c r="H79" s="20">
        <f>E79/C79*100</f>
        <v>99.1</v>
      </c>
      <c r="I79" s="20">
        <f>G79/C79*100</f>
        <v>100</v>
      </c>
    </row>
    <row r="80" spans="1:9">
      <c r="A80" s="21" t="s">
        <v>21</v>
      </c>
      <c r="B80" s="22" t="s">
        <v>6</v>
      </c>
      <c r="C80" s="23">
        <f>C79/B79*100</f>
        <v>98.9</v>
      </c>
      <c r="D80" s="23">
        <f>D79/C79*100</f>
        <v>99.2</v>
      </c>
      <c r="E80" s="23">
        <f>E79/D79*100</f>
        <v>99.8</v>
      </c>
      <c r="F80" s="19">
        <f>F79/E79*100</f>
        <v>100.3</v>
      </c>
      <c r="G80" s="19">
        <f>G79/F79*100</f>
        <v>100.6</v>
      </c>
      <c r="H80" s="35"/>
      <c r="I80" s="35"/>
    </row>
    <row r="81" spans="1:9" ht="24.75">
      <c r="A81" s="33" t="s">
        <v>29</v>
      </c>
      <c r="B81" s="36">
        <v>26.655000000000001</v>
      </c>
      <c r="C81" s="36">
        <v>27.81</v>
      </c>
      <c r="D81" s="36">
        <v>27.29</v>
      </c>
      <c r="E81" s="36">
        <v>27.852</v>
      </c>
      <c r="F81" s="36">
        <v>28.08</v>
      </c>
      <c r="G81" s="36">
        <v>28.135000000000002</v>
      </c>
      <c r="H81" s="20">
        <f>E81/C81*100</f>
        <v>100.2</v>
      </c>
      <c r="I81" s="20">
        <f>G81/C81*100</f>
        <v>101.2</v>
      </c>
    </row>
    <row r="82" spans="1:9">
      <c r="A82" s="21" t="s">
        <v>21</v>
      </c>
      <c r="B82" s="22" t="s">
        <v>6</v>
      </c>
      <c r="C82" s="23">
        <f>C81/B81*100</f>
        <v>104.3</v>
      </c>
      <c r="D82" s="23">
        <f>D81/C81*100</f>
        <v>98.1</v>
      </c>
      <c r="E82" s="23">
        <f>E81/D81*100</f>
        <v>102.1</v>
      </c>
      <c r="F82" s="23">
        <f>F81/E81*100</f>
        <v>100.8</v>
      </c>
      <c r="G82" s="23">
        <f>G81/F81*100</f>
        <v>100.2</v>
      </c>
      <c r="H82" s="35"/>
      <c r="I82" s="35"/>
    </row>
    <row r="83" spans="1:9">
      <c r="A83" s="44" t="s">
        <v>44</v>
      </c>
      <c r="B83" s="45">
        <f t="shared" ref="B83:G83" si="0">B6+B11+B13+B18+B23+B33+B38</f>
        <v>50657.4</v>
      </c>
      <c r="C83" s="45">
        <f t="shared" si="0"/>
        <v>62843.9</v>
      </c>
      <c r="D83" s="45">
        <f t="shared" si="0"/>
        <v>65212.4</v>
      </c>
      <c r="E83" s="45">
        <f t="shared" si="0"/>
        <v>71337.399999999994</v>
      </c>
      <c r="F83" s="45">
        <f t="shared" si="0"/>
        <v>75724.2</v>
      </c>
      <c r="G83" s="45">
        <f t="shared" si="0"/>
        <v>80723</v>
      </c>
      <c r="H83" s="46"/>
      <c r="I83" s="43"/>
    </row>
    <row r="84" spans="1:9">
      <c r="A84" s="44" t="s">
        <v>45</v>
      </c>
      <c r="B84" s="46"/>
      <c r="C84" s="47">
        <f>C83/B83*100</f>
        <v>124.056702475848</v>
      </c>
      <c r="D84" s="47">
        <f>D83/C83*100</f>
        <v>103.768862212562</v>
      </c>
      <c r="E84" s="47">
        <f>E83/D83*100</f>
        <v>109.392385497237</v>
      </c>
      <c r="F84" s="47">
        <f>F83/E83*100</f>
        <v>106.14936905466099</v>
      </c>
      <c r="G84" s="47">
        <f>G83/F83*100</f>
        <v>106.601324279425</v>
      </c>
      <c r="H84" s="46"/>
      <c r="I84" s="43"/>
    </row>
    <row r="85" spans="1:9" ht="26.25" customHeight="1">
      <c r="A85" s="48" t="s">
        <v>41</v>
      </c>
      <c r="B85" s="48"/>
      <c r="C85" s="48"/>
      <c r="D85" s="48"/>
      <c r="E85" s="48"/>
      <c r="F85" s="48"/>
      <c r="G85" s="48"/>
      <c r="H85" s="48"/>
      <c r="I85" s="48"/>
    </row>
    <row r="86" spans="1:9">
      <c r="A86" s="13"/>
    </row>
    <row r="87" spans="1:9">
      <c r="A87" s="13"/>
    </row>
    <row r="88" spans="1:9">
      <c r="A88" s="13"/>
    </row>
    <row r="89" spans="1:9">
      <c r="A89" s="13"/>
    </row>
    <row r="90" spans="1:9">
      <c r="A90" s="13"/>
    </row>
    <row r="91" spans="1:9">
      <c r="A91" s="13"/>
    </row>
    <row r="92" spans="1:9">
      <c r="A92" s="13"/>
    </row>
    <row r="93" spans="1:9">
      <c r="A93" s="13"/>
    </row>
    <row r="94" spans="1:9">
      <c r="A94" s="13"/>
    </row>
    <row r="95" spans="1:9">
      <c r="A95" s="13"/>
    </row>
    <row r="96" spans="1:9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3"/>
    </row>
    <row r="145" spans="1:1">
      <c r="A145" s="13"/>
    </row>
    <row r="146" spans="1:1">
      <c r="A146" s="13"/>
    </row>
    <row r="147" spans="1:1">
      <c r="A147" s="13"/>
    </row>
    <row r="148" spans="1:1">
      <c r="A148" s="13"/>
    </row>
    <row r="149" spans="1:1">
      <c r="A149" s="13"/>
    </row>
    <row r="150" spans="1:1">
      <c r="A150" s="13"/>
    </row>
    <row r="151" spans="1:1">
      <c r="A151" s="13"/>
    </row>
    <row r="152" spans="1:1">
      <c r="A152" s="13"/>
    </row>
    <row r="153" spans="1:1">
      <c r="A153" s="13"/>
    </row>
    <row r="154" spans="1:1">
      <c r="A154" s="13"/>
    </row>
    <row r="155" spans="1:1">
      <c r="A155" s="13"/>
    </row>
    <row r="156" spans="1:1">
      <c r="A156" s="13"/>
    </row>
    <row r="157" spans="1:1">
      <c r="A157" s="13"/>
    </row>
    <row r="158" spans="1:1">
      <c r="A158" s="13"/>
    </row>
    <row r="159" spans="1:1">
      <c r="A159" s="13"/>
    </row>
    <row r="160" spans="1:1">
      <c r="A160" s="13"/>
    </row>
    <row r="161" spans="1:1">
      <c r="A161" s="13"/>
    </row>
    <row r="162" spans="1:1">
      <c r="A162" s="13"/>
    </row>
    <row r="163" spans="1:1">
      <c r="A163" s="13"/>
    </row>
    <row r="164" spans="1:1">
      <c r="A164" s="13"/>
    </row>
    <row r="165" spans="1:1">
      <c r="A165" s="13"/>
    </row>
    <row r="166" spans="1:1">
      <c r="A166" s="13"/>
    </row>
    <row r="167" spans="1:1">
      <c r="A167" s="13"/>
    </row>
    <row r="168" spans="1:1">
      <c r="A168" s="13"/>
    </row>
    <row r="169" spans="1:1">
      <c r="A169" s="13"/>
    </row>
    <row r="170" spans="1:1">
      <c r="A170" s="13"/>
    </row>
    <row r="171" spans="1:1">
      <c r="A171" s="13"/>
    </row>
    <row r="172" spans="1:1">
      <c r="A172" s="13"/>
    </row>
    <row r="173" spans="1:1">
      <c r="A173" s="13"/>
    </row>
    <row r="174" spans="1:1">
      <c r="A174" s="13"/>
    </row>
    <row r="175" spans="1:1">
      <c r="A175" s="13"/>
    </row>
    <row r="176" spans="1:1">
      <c r="A176" s="13"/>
    </row>
    <row r="177" spans="1:1">
      <c r="A177" s="13"/>
    </row>
    <row r="178" spans="1:1">
      <c r="A178" s="13"/>
    </row>
    <row r="179" spans="1:1">
      <c r="A179" s="13"/>
    </row>
    <row r="180" spans="1:1">
      <c r="A180" s="13"/>
    </row>
    <row r="181" spans="1:1">
      <c r="A181" s="13"/>
    </row>
    <row r="182" spans="1:1">
      <c r="A182" s="13"/>
    </row>
    <row r="183" spans="1:1">
      <c r="A183" s="13"/>
    </row>
    <row r="184" spans="1:1">
      <c r="A184" s="13"/>
    </row>
    <row r="185" spans="1:1">
      <c r="A185" s="13"/>
    </row>
    <row r="186" spans="1:1">
      <c r="A186" s="13"/>
    </row>
    <row r="187" spans="1:1">
      <c r="A187" s="13"/>
    </row>
    <row r="188" spans="1:1">
      <c r="A188" s="13"/>
    </row>
    <row r="189" spans="1:1">
      <c r="A189" s="13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3"/>
    </row>
    <row r="197" spans="1:1">
      <c r="A197" s="13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3"/>
    </row>
    <row r="206" spans="1:1">
      <c r="A206" s="13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3"/>
    </row>
    <row r="217" spans="1:1">
      <c r="A217" s="13"/>
    </row>
    <row r="218" spans="1:1">
      <c r="A218" s="13"/>
    </row>
    <row r="219" spans="1:1">
      <c r="A219" s="13"/>
    </row>
    <row r="220" spans="1:1">
      <c r="A220" s="13"/>
    </row>
    <row r="221" spans="1:1">
      <c r="A221" s="13"/>
    </row>
    <row r="222" spans="1:1">
      <c r="A222" s="13"/>
    </row>
    <row r="223" spans="1:1">
      <c r="A223" s="13"/>
    </row>
    <row r="224" spans="1:1">
      <c r="A224" s="13"/>
    </row>
    <row r="225" spans="1:1">
      <c r="A225" s="13"/>
    </row>
    <row r="226" spans="1:1">
      <c r="A226" s="13"/>
    </row>
    <row r="227" spans="1:1">
      <c r="A227" s="13"/>
    </row>
    <row r="228" spans="1:1">
      <c r="A228" s="13"/>
    </row>
    <row r="229" spans="1:1">
      <c r="A229" s="13"/>
    </row>
    <row r="230" spans="1:1">
      <c r="A230" s="13"/>
    </row>
    <row r="231" spans="1:1">
      <c r="A231" s="13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3"/>
    </row>
    <row r="242" spans="1:1">
      <c r="A242" s="13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  <row r="248" spans="1:1">
      <c r="A248" s="13"/>
    </row>
    <row r="249" spans="1:1">
      <c r="A249" s="13"/>
    </row>
    <row r="250" spans="1:1">
      <c r="A250" s="13"/>
    </row>
    <row r="251" spans="1:1">
      <c r="A251" s="13"/>
    </row>
    <row r="252" spans="1:1">
      <c r="A252" s="13"/>
    </row>
    <row r="253" spans="1:1">
      <c r="A253" s="13"/>
    </row>
    <row r="254" spans="1:1">
      <c r="A254" s="13"/>
    </row>
    <row r="255" spans="1:1">
      <c r="A255" s="13"/>
    </row>
    <row r="256" spans="1:1">
      <c r="A256" s="13"/>
    </row>
    <row r="257" spans="1:1">
      <c r="A257" s="13"/>
    </row>
    <row r="258" spans="1:1">
      <c r="A258" s="13"/>
    </row>
    <row r="259" spans="1:1">
      <c r="A259" s="13"/>
    </row>
    <row r="260" spans="1:1">
      <c r="A260" s="13"/>
    </row>
    <row r="261" spans="1:1">
      <c r="A261" s="13"/>
    </row>
    <row r="262" spans="1:1">
      <c r="A262" s="13"/>
    </row>
    <row r="263" spans="1:1">
      <c r="A263" s="13"/>
    </row>
    <row r="264" spans="1:1">
      <c r="A264" s="13"/>
    </row>
    <row r="265" spans="1:1">
      <c r="A265" s="13"/>
    </row>
    <row r="266" spans="1:1">
      <c r="A266" s="13"/>
    </row>
    <row r="267" spans="1:1">
      <c r="A267" s="13"/>
    </row>
    <row r="268" spans="1:1">
      <c r="A268" s="13"/>
    </row>
    <row r="269" spans="1:1">
      <c r="A269" s="13"/>
    </row>
    <row r="270" spans="1:1">
      <c r="A270" s="13"/>
    </row>
    <row r="271" spans="1:1">
      <c r="A271" s="13"/>
    </row>
    <row r="272" spans="1:1">
      <c r="A272" s="13"/>
    </row>
    <row r="273" spans="1:1">
      <c r="A273" s="13"/>
    </row>
    <row r="274" spans="1:1">
      <c r="A274" s="13"/>
    </row>
    <row r="275" spans="1:1">
      <c r="A275" s="13"/>
    </row>
    <row r="276" spans="1:1">
      <c r="A276" s="13"/>
    </row>
    <row r="277" spans="1:1">
      <c r="A277" s="13"/>
    </row>
    <row r="278" spans="1:1">
      <c r="A278" s="13"/>
    </row>
    <row r="279" spans="1:1">
      <c r="A279" s="13"/>
    </row>
    <row r="280" spans="1:1">
      <c r="A280" s="13"/>
    </row>
    <row r="281" spans="1:1">
      <c r="A281" s="13"/>
    </row>
    <row r="282" spans="1:1">
      <c r="A282" s="13"/>
    </row>
    <row r="283" spans="1:1">
      <c r="A283" s="13"/>
    </row>
    <row r="284" spans="1:1">
      <c r="A284" s="13"/>
    </row>
    <row r="285" spans="1:1">
      <c r="A285" s="13"/>
    </row>
    <row r="286" spans="1:1">
      <c r="A286" s="13"/>
    </row>
    <row r="287" spans="1:1">
      <c r="A287" s="13"/>
    </row>
    <row r="288" spans="1:1">
      <c r="A288" s="13"/>
    </row>
    <row r="289" spans="1:1">
      <c r="A289" s="13"/>
    </row>
    <row r="290" spans="1:1">
      <c r="A290" s="13"/>
    </row>
    <row r="291" spans="1:1">
      <c r="A291" s="13"/>
    </row>
    <row r="292" spans="1:1">
      <c r="A292" s="13"/>
    </row>
    <row r="293" spans="1:1">
      <c r="A293" s="13"/>
    </row>
    <row r="294" spans="1:1">
      <c r="A294" s="13"/>
    </row>
    <row r="295" spans="1:1">
      <c r="A295" s="13"/>
    </row>
    <row r="296" spans="1:1">
      <c r="A296" s="13"/>
    </row>
    <row r="297" spans="1:1">
      <c r="A297" s="13"/>
    </row>
    <row r="298" spans="1:1">
      <c r="A298" s="13"/>
    </row>
    <row r="299" spans="1:1">
      <c r="A299" s="13"/>
    </row>
    <row r="300" spans="1:1">
      <c r="A300" s="13"/>
    </row>
    <row r="301" spans="1:1">
      <c r="A301" s="13"/>
    </row>
    <row r="302" spans="1:1">
      <c r="A302" s="13"/>
    </row>
    <row r="303" spans="1:1">
      <c r="A303" s="13"/>
    </row>
    <row r="304" spans="1:1">
      <c r="A304" s="13"/>
    </row>
    <row r="305" spans="1:1">
      <c r="A305" s="13"/>
    </row>
    <row r="306" spans="1:1">
      <c r="A306" s="13"/>
    </row>
    <row r="307" spans="1:1">
      <c r="A307" s="13"/>
    </row>
    <row r="308" spans="1:1">
      <c r="A308" s="13"/>
    </row>
    <row r="309" spans="1:1">
      <c r="A309" s="13"/>
    </row>
    <row r="310" spans="1:1">
      <c r="A310" s="13"/>
    </row>
    <row r="311" spans="1:1">
      <c r="A311" s="13"/>
    </row>
    <row r="312" spans="1:1">
      <c r="A312" s="13"/>
    </row>
    <row r="313" spans="1:1">
      <c r="A313" s="13"/>
    </row>
    <row r="314" spans="1:1">
      <c r="A314" s="13"/>
    </row>
    <row r="315" spans="1:1">
      <c r="A315" s="13"/>
    </row>
    <row r="316" spans="1:1">
      <c r="A316" s="13"/>
    </row>
    <row r="317" spans="1:1">
      <c r="A317" s="13"/>
    </row>
    <row r="318" spans="1:1">
      <c r="A318" s="13"/>
    </row>
    <row r="319" spans="1:1">
      <c r="A319" s="13"/>
    </row>
    <row r="320" spans="1: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3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3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3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3"/>
    </row>
    <row r="389" spans="1:1">
      <c r="A389" s="13"/>
    </row>
    <row r="390" spans="1:1">
      <c r="A390" s="13"/>
    </row>
    <row r="391" spans="1:1">
      <c r="A391" s="13"/>
    </row>
    <row r="392" spans="1:1">
      <c r="A392" s="13"/>
    </row>
    <row r="393" spans="1:1">
      <c r="A393" s="13"/>
    </row>
    <row r="394" spans="1:1">
      <c r="A394" s="13"/>
    </row>
    <row r="395" spans="1:1">
      <c r="A395" s="13"/>
    </row>
    <row r="396" spans="1:1">
      <c r="A396" s="13"/>
    </row>
    <row r="397" spans="1:1">
      <c r="A397" s="13"/>
    </row>
    <row r="398" spans="1:1">
      <c r="A398" s="13"/>
    </row>
    <row r="399" spans="1:1">
      <c r="A399" s="13"/>
    </row>
    <row r="400" spans="1:1">
      <c r="A400" s="13"/>
    </row>
    <row r="401" spans="1:1">
      <c r="A401" s="13"/>
    </row>
    <row r="402" spans="1:1">
      <c r="A402" s="13"/>
    </row>
    <row r="403" spans="1:1">
      <c r="A403" s="13"/>
    </row>
    <row r="404" spans="1:1">
      <c r="A404" s="13"/>
    </row>
    <row r="405" spans="1:1">
      <c r="A405" s="13"/>
    </row>
    <row r="406" spans="1:1">
      <c r="A406" s="13"/>
    </row>
    <row r="407" spans="1:1">
      <c r="A407" s="13"/>
    </row>
    <row r="408" spans="1:1">
      <c r="A408" s="13"/>
    </row>
    <row r="409" spans="1:1">
      <c r="A409" s="13"/>
    </row>
    <row r="410" spans="1:1">
      <c r="A410" s="13"/>
    </row>
    <row r="411" spans="1:1">
      <c r="A411" s="13"/>
    </row>
    <row r="412" spans="1:1">
      <c r="A412" s="13"/>
    </row>
    <row r="413" spans="1:1">
      <c r="A413" s="13"/>
    </row>
    <row r="414" spans="1:1">
      <c r="A414" s="13"/>
    </row>
    <row r="415" spans="1:1">
      <c r="A415" s="13"/>
    </row>
    <row r="416" spans="1:1">
      <c r="A416" s="13"/>
    </row>
    <row r="417" spans="1:1">
      <c r="A417" s="13"/>
    </row>
    <row r="418" spans="1:1">
      <c r="A418" s="13"/>
    </row>
    <row r="419" spans="1:1">
      <c r="A419" s="13"/>
    </row>
    <row r="420" spans="1:1">
      <c r="A420" s="13"/>
    </row>
    <row r="421" spans="1:1">
      <c r="A421" s="13"/>
    </row>
    <row r="422" spans="1:1">
      <c r="A422" s="13"/>
    </row>
    <row r="423" spans="1:1">
      <c r="A423" s="13"/>
    </row>
    <row r="424" spans="1:1">
      <c r="A424" s="13"/>
    </row>
    <row r="425" spans="1:1">
      <c r="A425" s="13"/>
    </row>
    <row r="426" spans="1:1">
      <c r="A426" s="13"/>
    </row>
    <row r="427" spans="1:1">
      <c r="A427" s="13"/>
    </row>
    <row r="428" spans="1:1">
      <c r="A428" s="13"/>
    </row>
    <row r="429" spans="1:1">
      <c r="A429" s="13"/>
    </row>
    <row r="430" spans="1:1">
      <c r="A430" s="13"/>
    </row>
    <row r="431" spans="1:1">
      <c r="A431" s="13"/>
    </row>
    <row r="432" spans="1:1">
      <c r="A432" s="13"/>
    </row>
    <row r="433" spans="1:1">
      <c r="A433" s="13"/>
    </row>
    <row r="434" spans="1:1">
      <c r="A434" s="13"/>
    </row>
    <row r="435" spans="1:1">
      <c r="A435" s="13"/>
    </row>
    <row r="436" spans="1:1">
      <c r="A436" s="13"/>
    </row>
    <row r="437" spans="1:1">
      <c r="A437" s="13"/>
    </row>
    <row r="438" spans="1:1">
      <c r="A438" s="13"/>
    </row>
    <row r="439" spans="1:1">
      <c r="A439" s="13"/>
    </row>
    <row r="440" spans="1:1">
      <c r="A440" s="13"/>
    </row>
    <row r="441" spans="1:1">
      <c r="A441" s="13"/>
    </row>
    <row r="442" spans="1:1">
      <c r="A442" s="13"/>
    </row>
    <row r="443" spans="1:1">
      <c r="A443" s="13"/>
    </row>
    <row r="444" spans="1:1">
      <c r="A444" s="13"/>
    </row>
    <row r="445" spans="1:1">
      <c r="A445" s="13"/>
    </row>
    <row r="446" spans="1:1">
      <c r="A446" s="13"/>
    </row>
    <row r="447" spans="1:1">
      <c r="A447" s="13"/>
    </row>
    <row r="448" spans="1:1">
      <c r="A448" s="13"/>
    </row>
    <row r="449" spans="1:1">
      <c r="A449" s="13"/>
    </row>
    <row r="450" spans="1:1">
      <c r="A450" s="13"/>
    </row>
    <row r="451" spans="1:1">
      <c r="A451" s="13"/>
    </row>
    <row r="452" spans="1:1">
      <c r="A452" s="13"/>
    </row>
    <row r="453" spans="1:1">
      <c r="A453" s="13"/>
    </row>
    <row r="454" spans="1:1">
      <c r="A454" s="13"/>
    </row>
    <row r="455" spans="1:1">
      <c r="A455" s="13"/>
    </row>
    <row r="456" spans="1:1">
      <c r="A456" s="13"/>
    </row>
    <row r="457" spans="1:1">
      <c r="A457" s="13"/>
    </row>
    <row r="458" spans="1:1">
      <c r="A458" s="13"/>
    </row>
    <row r="459" spans="1:1">
      <c r="A459" s="13"/>
    </row>
    <row r="460" spans="1:1">
      <c r="A460" s="13"/>
    </row>
    <row r="461" spans="1:1">
      <c r="A461" s="13"/>
    </row>
    <row r="462" spans="1:1">
      <c r="A462" s="13"/>
    </row>
    <row r="463" spans="1:1">
      <c r="A463" s="13"/>
    </row>
    <row r="464" spans="1:1">
      <c r="A464" s="13"/>
    </row>
    <row r="465" spans="1:1">
      <c r="A465" s="13"/>
    </row>
    <row r="466" spans="1:1">
      <c r="A466" s="13"/>
    </row>
    <row r="467" spans="1:1">
      <c r="A467" s="13"/>
    </row>
    <row r="468" spans="1:1">
      <c r="A468" s="13"/>
    </row>
    <row r="469" spans="1:1">
      <c r="A469" s="13"/>
    </row>
    <row r="470" spans="1:1">
      <c r="A470" s="13"/>
    </row>
    <row r="471" spans="1:1">
      <c r="A471" s="13"/>
    </row>
    <row r="472" spans="1:1">
      <c r="A472" s="13"/>
    </row>
    <row r="473" spans="1:1">
      <c r="A473" s="13"/>
    </row>
    <row r="474" spans="1:1">
      <c r="A474" s="13"/>
    </row>
    <row r="475" spans="1:1">
      <c r="A475" s="13"/>
    </row>
    <row r="476" spans="1:1">
      <c r="A476" s="13"/>
    </row>
    <row r="477" spans="1:1">
      <c r="A477" s="13"/>
    </row>
    <row r="478" spans="1:1">
      <c r="A478" s="13"/>
    </row>
    <row r="479" spans="1:1">
      <c r="A479" s="13"/>
    </row>
    <row r="480" spans="1:1">
      <c r="A480" s="13"/>
    </row>
    <row r="481" spans="1:1">
      <c r="A481" s="13"/>
    </row>
    <row r="482" spans="1:1">
      <c r="A482" s="13"/>
    </row>
    <row r="483" spans="1:1">
      <c r="A483" s="13"/>
    </row>
    <row r="484" spans="1:1">
      <c r="A484" s="13"/>
    </row>
    <row r="485" spans="1:1">
      <c r="A485" s="13"/>
    </row>
    <row r="486" spans="1:1">
      <c r="A486" s="13"/>
    </row>
    <row r="487" spans="1:1">
      <c r="A487" s="13"/>
    </row>
    <row r="488" spans="1:1">
      <c r="A488" s="13"/>
    </row>
    <row r="489" spans="1:1">
      <c r="A489" s="13"/>
    </row>
    <row r="490" spans="1:1">
      <c r="A490" s="13"/>
    </row>
    <row r="491" spans="1:1">
      <c r="A491" s="13"/>
    </row>
    <row r="492" spans="1:1">
      <c r="A492" s="13"/>
    </row>
    <row r="493" spans="1:1">
      <c r="A493" s="13"/>
    </row>
    <row r="494" spans="1:1">
      <c r="A494" s="13"/>
    </row>
    <row r="495" spans="1:1">
      <c r="A495" s="13"/>
    </row>
    <row r="496" spans="1:1">
      <c r="A496" s="13"/>
    </row>
    <row r="497" spans="1:1">
      <c r="A497" s="13"/>
    </row>
    <row r="498" spans="1:1">
      <c r="A498" s="13"/>
    </row>
    <row r="499" spans="1:1">
      <c r="A499" s="13"/>
    </row>
    <row r="500" spans="1:1">
      <c r="A500" s="13"/>
    </row>
    <row r="501" spans="1:1">
      <c r="A501" s="13"/>
    </row>
    <row r="502" spans="1:1">
      <c r="A502" s="13"/>
    </row>
    <row r="503" spans="1:1">
      <c r="A503" s="13"/>
    </row>
    <row r="504" spans="1:1">
      <c r="A504" s="13"/>
    </row>
    <row r="505" spans="1:1">
      <c r="A505" s="13"/>
    </row>
    <row r="506" spans="1:1">
      <c r="A506" s="13"/>
    </row>
    <row r="507" spans="1:1">
      <c r="A507" s="13"/>
    </row>
    <row r="508" spans="1:1">
      <c r="A508" s="13"/>
    </row>
    <row r="509" spans="1:1">
      <c r="A509" s="13"/>
    </row>
    <row r="510" spans="1:1">
      <c r="A510" s="13"/>
    </row>
    <row r="511" spans="1:1">
      <c r="A511" s="13"/>
    </row>
    <row r="512" spans="1:1">
      <c r="A512" s="13"/>
    </row>
    <row r="513" spans="1:1">
      <c r="A513" s="13"/>
    </row>
    <row r="514" spans="1:1">
      <c r="A514" s="13"/>
    </row>
    <row r="515" spans="1:1">
      <c r="A515" s="13"/>
    </row>
    <row r="516" spans="1:1">
      <c r="A516" s="13"/>
    </row>
    <row r="517" spans="1:1">
      <c r="A517" s="13"/>
    </row>
    <row r="518" spans="1:1">
      <c r="A518" s="13"/>
    </row>
    <row r="519" spans="1:1">
      <c r="A519" s="13"/>
    </row>
    <row r="520" spans="1:1">
      <c r="A520" s="13"/>
    </row>
    <row r="521" spans="1:1">
      <c r="A521" s="13"/>
    </row>
    <row r="522" spans="1:1">
      <c r="A522" s="13"/>
    </row>
    <row r="523" spans="1:1">
      <c r="A523" s="13"/>
    </row>
    <row r="524" spans="1:1">
      <c r="A524" s="13"/>
    </row>
    <row r="525" spans="1:1">
      <c r="A525" s="13"/>
    </row>
    <row r="526" spans="1:1">
      <c r="A526" s="13"/>
    </row>
    <row r="527" spans="1:1">
      <c r="A527" s="13"/>
    </row>
    <row r="528" spans="1:1">
      <c r="A528" s="13"/>
    </row>
    <row r="529" spans="1:1">
      <c r="A529" s="13"/>
    </row>
    <row r="530" spans="1:1">
      <c r="A530" s="13"/>
    </row>
    <row r="531" spans="1:1">
      <c r="A531" s="13"/>
    </row>
    <row r="532" spans="1:1">
      <c r="A532" s="13"/>
    </row>
    <row r="533" spans="1:1">
      <c r="A533" s="13"/>
    </row>
    <row r="534" spans="1:1">
      <c r="A534" s="13"/>
    </row>
    <row r="535" spans="1:1">
      <c r="A535" s="13"/>
    </row>
    <row r="536" spans="1:1">
      <c r="A536" s="13"/>
    </row>
    <row r="537" spans="1:1">
      <c r="A537" s="13"/>
    </row>
    <row r="538" spans="1:1">
      <c r="A538" s="13"/>
    </row>
    <row r="539" spans="1:1">
      <c r="A539" s="13"/>
    </row>
    <row r="540" spans="1:1">
      <c r="A540" s="13"/>
    </row>
    <row r="541" spans="1:1">
      <c r="A541" s="13"/>
    </row>
    <row r="542" spans="1:1">
      <c r="A542" s="13"/>
    </row>
    <row r="543" spans="1:1">
      <c r="A543" s="13"/>
    </row>
    <row r="544" spans="1:1">
      <c r="A544" s="13"/>
    </row>
    <row r="545" spans="1:1">
      <c r="A545" s="13"/>
    </row>
    <row r="546" spans="1:1">
      <c r="A546" s="13"/>
    </row>
    <row r="547" spans="1:1">
      <c r="A547" s="13"/>
    </row>
    <row r="548" spans="1:1">
      <c r="A548" s="13"/>
    </row>
    <row r="549" spans="1:1">
      <c r="A549" s="13"/>
    </row>
    <row r="550" spans="1:1">
      <c r="A550" s="13"/>
    </row>
    <row r="551" spans="1:1">
      <c r="A551" s="13"/>
    </row>
    <row r="552" spans="1:1">
      <c r="A552" s="13"/>
    </row>
    <row r="553" spans="1:1">
      <c r="A553" s="13"/>
    </row>
    <row r="554" spans="1:1">
      <c r="A554" s="13"/>
    </row>
    <row r="555" spans="1:1">
      <c r="A555" s="13"/>
    </row>
    <row r="556" spans="1:1">
      <c r="A556" s="13"/>
    </row>
    <row r="557" spans="1:1">
      <c r="A557" s="13"/>
    </row>
    <row r="558" spans="1:1">
      <c r="A558" s="13"/>
    </row>
    <row r="559" spans="1:1">
      <c r="A559" s="13"/>
    </row>
    <row r="560" spans="1:1">
      <c r="A560" s="13"/>
    </row>
    <row r="561" spans="1:1">
      <c r="A561" s="13"/>
    </row>
    <row r="562" spans="1:1">
      <c r="A562" s="13"/>
    </row>
    <row r="563" spans="1:1">
      <c r="A563" s="13"/>
    </row>
    <row r="564" spans="1:1">
      <c r="A564" s="13"/>
    </row>
    <row r="565" spans="1:1">
      <c r="A565" s="13"/>
    </row>
    <row r="566" spans="1:1">
      <c r="A566" s="13"/>
    </row>
    <row r="567" spans="1:1">
      <c r="A567" s="13"/>
    </row>
    <row r="568" spans="1:1">
      <c r="A568" s="13"/>
    </row>
    <row r="569" spans="1:1">
      <c r="A569" s="13"/>
    </row>
    <row r="570" spans="1:1">
      <c r="A570" s="13"/>
    </row>
    <row r="571" spans="1:1">
      <c r="A571" s="13"/>
    </row>
    <row r="572" spans="1:1">
      <c r="A572" s="13"/>
    </row>
    <row r="573" spans="1:1">
      <c r="A573" s="13"/>
    </row>
    <row r="574" spans="1:1">
      <c r="A574" s="13"/>
    </row>
    <row r="575" spans="1:1">
      <c r="A575" s="13"/>
    </row>
    <row r="576" spans="1:1">
      <c r="A576" s="13"/>
    </row>
    <row r="577" spans="1:1">
      <c r="A577" s="13"/>
    </row>
    <row r="578" spans="1:1">
      <c r="A578" s="13"/>
    </row>
    <row r="579" spans="1:1">
      <c r="A579" s="13"/>
    </row>
    <row r="580" spans="1:1">
      <c r="A580" s="13"/>
    </row>
    <row r="581" spans="1:1">
      <c r="A581" s="13"/>
    </row>
    <row r="582" spans="1:1">
      <c r="A582" s="13"/>
    </row>
    <row r="583" spans="1:1">
      <c r="A583" s="13"/>
    </row>
    <row r="584" spans="1:1">
      <c r="A584" s="13"/>
    </row>
    <row r="585" spans="1:1">
      <c r="A585" s="13"/>
    </row>
    <row r="586" spans="1:1">
      <c r="A586" s="13"/>
    </row>
    <row r="587" spans="1:1">
      <c r="A587" s="13"/>
    </row>
    <row r="588" spans="1:1">
      <c r="A588" s="13"/>
    </row>
    <row r="589" spans="1:1">
      <c r="A589" s="13"/>
    </row>
    <row r="590" spans="1:1">
      <c r="A590" s="13"/>
    </row>
    <row r="591" spans="1:1">
      <c r="A591" s="13"/>
    </row>
    <row r="592" spans="1:1">
      <c r="A592" s="13"/>
    </row>
    <row r="593" spans="1:1">
      <c r="A593" s="13"/>
    </row>
    <row r="594" spans="1:1">
      <c r="A594" s="13"/>
    </row>
    <row r="595" spans="1:1">
      <c r="A595" s="13"/>
    </row>
    <row r="596" spans="1:1">
      <c r="A596" s="13"/>
    </row>
    <row r="597" spans="1:1">
      <c r="A597" s="13"/>
    </row>
    <row r="598" spans="1:1">
      <c r="A598" s="13"/>
    </row>
    <row r="599" spans="1:1">
      <c r="A599" s="13"/>
    </row>
    <row r="600" spans="1:1">
      <c r="A600" s="13"/>
    </row>
    <row r="601" spans="1:1">
      <c r="A601" s="13"/>
    </row>
    <row r="602" spans="1:1">
      <c r="A602" s="13"/>
    </row>
    <row r="603" spans="1:1">
      <c r="A603" s="13"/>
    </row>
    <row r="604" spans="1:1">
      <c r="A604" s="13"/>
    </row>
    <row r="605" spans="1:1">
      <c r="A605" s="13"/>
    </row>
    <row r="606" spans="1:1">
      <c r="A606" s="13"/>
    </row>
    <row r="607" spans="1:1">
      <c r="A607" s="13"/>
    </row>
    <row r="608" spans="1:1">
      <c r="A608" s="13"/>
    </row>
    <row r="609" spans="1:1">
      <c r="A609" s="13"/>
    </row>
    <row r="610" spans="1:1">
      <c r="A610" s="13"/>
    </row>
    <row r="611" spans="1:1">
      <c r="A611" s="13"/>
    </row>
    <row r="612" spans="1:1">
      <c r="A612" s="13"/>
    </row>
    <row r="613" spans="1:1">
      <c r="A613" s="13"/>
    </row>
    <row r="614" spans="1:1">
      <c r="A614" s="13"/>
    </row>
    <row r="615" spans="1:1">
      <c r="A615" s="13"/>
    </row>
    <row r="616" spans="1:1">
      <c r="A616" s="13"/>
    </row>
    <row r="617" spans="1:1">
      <c r="A617" s="13"/>
    </row>
    <row r="618" spans="1:1">
      <c r="A618" s="13"/>
    </row>
    <row r="619" spans="1:1">
      <c r="A619" s="13"/>
    </row>
    <row r="620" spans="1:1">
      <c r="A620" s="13"/>
    </row>
    <row r="621" spans="1:1">
      <c r="A621" s="13"/>
    </row>
    <row r="622" spans="1:1">
      <c r="A622" s="13"/>
    </row>
    <row r="623" spans="1:1">
      <c r="A623" s="13"/>
    </row>
    <row r="624" spans="1:1">
      <c r="A624" s="13"/>
    </row>
    <row r="625" spans="1:1">
      <c r="A625" s="13"/>
    </row>
    <row r="626" spans="1:1">
      <c r="A626" s="13"/>
    </row>
    <row r="627" spans="1:1">
      <c r="A627" s="13"/>
    </row>
    <row r="628" spans="1:1">
      <c r="A628" s="13"/>
    </row>
    <row r="629" spans="1:1">
      <c r="A629" s="13"/>
    </row>
    <row r="630" spans="1:1">
      <c r="A630" s="13"/>
    </row>
    <row r="631" spans="1:1">
      <c r="A631" s="13"/>
    </row>
    <row r="632" spans="1:1">
      <c r="A632" s="13"/>
    </row>
    <row r="633" spans="1:1">
      <c r="A633" s="13"/>
    </row>
    <row r="634" spans="1:1">
      <c r="A634" s="13"/>
    </row>
    <row r="635" spans="1:1">
      <c r="A635" s="13"/>
    </row>
    <row r="636" spans="1:1">
      <c r="A636" s="13"/>
    </row>
    <row r="637" spans="1:1">
      <c r="A637" s="13"/>
    </row>
    <row r="638" spans="1:1">
      <c r="A638" s="13"/>
    </row>
    <row r="639" spans="1:1">
      <c r="A639" s="13"/>
    </row>
    <row r="640" spans="1:1">
      <c r="A640" s="13"/>
    </row>
    <row r="641" spans="1:1">
      <c r="A641" s="13"/>
    </row>
    <row r="642" spans="1:1">
      <c r="A642" s="13"/>
    </row>
    <row r="643" spans="1:1">
      <c r="A643" s="13"/>
    </row>
    <row r="644" spans="1:1">
      <c r="A644" s="13"/>
    </row>
    <row r="645" spans="1:1">
      <c r="A645" s="13"/>
    </row>
    <row r="646" spans="1:1">
      <c r="A646" s="13"/>
    </row>
    <row r="647" spans="1:1">
      <c r="A647" s="13"/>
    </row>
    <row r="648" spans="1:1">
      <c r="A648" s="13"/>
    </row>
    <row r="649" spans="1:1">
      <c r="A649" s="13"/>
    </row>
    <row r="650" spans="1:1">
      <c r="A650" s="13"/>
    </row>
    <row r="651" spans="1:1">
      <c r="A651" s="13"/>
    </row>
    <row r="652" spans="1:1">
      <c r="A652" s="13"/>
    </row>
    <row r="653" spans="1:1">
      <c r="A653" s="13"/>
    </row>
    <row r="654" spans="1:1">
      <c r="A654" s="13"/>
    </row>
    <row r="655" spans="1:1">
      <c r="A655" s="13"/>
    </row>
    <row r="656" spans="1:1">
      <c r="A656" s="13"/>
    </row>
    <row r="657" spans="1:1">
      <c r="A657" s="13"/>
    </row>
    <row r="658" spans="1:1">
      <c r="A658" s="13"/>
    </row>
    <row r="659" spans="1:1">
      <c r="A659" s="13"/>
    </row>
    <row r="660" spans="1:1">
      <c r="A660" s="13"/>
    </row>
    <row r="661" spans="1:1">
      <c r="A661" s="13"/>
    </row>
    <row r="662" spans="1:1">
      <c r="A662" s="13"/>
    </row>
    <row r="663" spans="1:1">
      <c r="A663" s="13"/>
    </row>
    <row r="664" spans="1:1">
      <c r="A664" s="13"/>
    </row>
    <row r="665" spans="1:1">
      <c r="A665" s="13"/>
    </row>
    <row r="666" spans="1:1">
      <c r="A666" s="13"/>
    </row>
    <row r="667" spans="1:1">
      <c r="A667" s="13"/>
    </row>
    <row r="668" spans="1:1">
      <c r="A668" s="13"/>
    </row>
    <row r="669" spans="1:1">
      <c r="A669" s="13"/>
    </row>
    <row r="670" spans="1:1">
      <c r="A670" s="13"/>
    </row>
    <row r="671" spans="1:1">
      <c r="A671" s="13"/>
    </row>
    <row r="672" spans="1:1">
      <c r="A672" s="13"/>
    </row>
    <row r="673" spans="1:1">
      <c r="A673" s="13"/>
    </row>
    <row r="674" spans="1:1">
      <c r="A674" s="13"/>
    </row>
    <row r="675" spans="1:1">
      <c r="A675" s="13"/>
    </row>
    <row r="676" spans="1:1">
      <c r="A676" s="13"/>
    </row>
    <row r="677" spans="1:1">
      <c r="A677" s="13"/>
    </row>
    <row r="678" spans="1:1">
      <c r="A678" s="13"/>
    </row>
    <row r="679" spans="1:1">
      <c r="A679" s="13"/>
    </row>
    <row r="680" spans="1:1">
      <c r="A680" s="13"/>
    </row>
    <row r="681" spans="1:1">
      <c r="A681" s="13"/>
    </row>
    <row r="682" spans="1:1">
      <c r="A682" s="13"/>
    </row>
    <row r="683" spans="1:1">
      <c r="A683" s="13"/>
    </row>
    <row r="684" spans="1:1">
      <c r="A684" s="13"/>
    </row>
    <row r="685" spans="1:1">
      <c r="A685" s="13"/>
    </row>
    <row r="686" spans="1:1">
      <c r="A686" s="13"/>
    </row>
    <row r="687" spans="1:1">
      <c r="A687" s="13"/>
    </row>
    <row r="688" spans="1:1">
      <c r="A688" s="13"/>
    </row>
    <row r="689" spans="1:1">
      <c r="A689" s="13"/>
    </row>
    <row r="690" spans="1:1">
      <c r="A690" s="13"/>
    </row>
    <row r="691" spans="1:1">
      <c r="A691" s="13"/>
    </row>
    <row r="692" spans="1:1">
      <c r="A692" s="13"/>
    </row>
    <row r="693" spans="1:1">
      <c r="A693" s="13"/>
    </row>
    <row r="694" spans="1:1">
      <c r="A694" s="13"/>
    </row>
    <row r="695" spans="1:1">
      <c r="A695" s="13"/>
    </row>
    <row r="696" spans="1:1">
      <c r="A696" s="13"/>
    </row>
    <row r="697" spans="1:1">
      <c r="A697" s="13"/>
    </row>
    <row r="698" spans="1:1">
      <c r="A698" s="13"/>
    </row>
    <row r="699" spans="1:1">
      <c r="A699" s="13"/>
    </row>
    <row r="700" spans="1:1">
      <c r="A700" s="13"/>
    </row>
    <row r="701" spans="1:1">
      <c r="A701" s="13"/>
    </row>
    <row r="702" spans="1:1">
      <c r="A702" s="13"/>
    </row>
    <row r="703" spans="1:1">
      <c r="A703" s="13"/>
    </row>
    <row r="704" spans="1:1">
      <c r="A704" s="13"/>
    </row>
    <row r="705" spans="1:1">
      <c r="A705" s="13"/>
    </row>
    <row r="706" spans="1:1">
      <c r="A706" s="13"/>
    </row>
    <row r="707" spans="1:1">
      <c r="A707" s="13"/>
    </row>
    <row r="708" spans="1:1">
      <c r="A708" s="13"/>
    </row>
    <row r="709" spans="1:1">
      <c r="A709" s="13"/>
    </row>
    <row r="710" spans="1:1">
      <c r="A710" s="13"/>
    </row>
    <row r="711" spans="1:1">
      <c r="A711" s="13"/>
    </row>
    <row r="712" spans="1:1">
      <c r="A712" s="13"/>
    </row>
    <row r="713" spans="1:1">
      <c r="A713" s="13"/>
    </row>
    <row r="714" spans="1:1">
      <c r="A714" s="13"/>
    </row>
    <row r="715" spans="1:1">
      <c r="A715" s="13"/>
    </row>
    <row r="716" spans="1:1">
      <c r="A716" s="13"/>
    </row>
    <row r="717" spans="1:1">
      <c r="A717" s="13"/>
    </row>
    <row r="718" spans="1:1">
      <c r="A718" s="13"/>
    </row>
    <row r="719" spans="1:1">
      <c r="A719" s="13"/>
    </row>
    <row r="720" spans="1:1">
      <c r="A720" s="13"/>
    </row>
    <row r="721" spans="1:1">
      <c r="A721" s="13"/>
    </row>
    <row r="722" spans="1:1">
      <c r="A722" s="13"/>
    </row>
    <row r="723" spans="1:1">
      <c r="A723" s="13"/>
    </row>
    <row r="724" spans="1:1">
      <c r="A724" s="13"/>
    </row>
    <row r="725" spans="1:1">
      <c r="A725" s="13"/>
    </row>
    <row r="726" spans="1:1">
      <c r="A726" s="13"/>
    </row>
    <row r="727" spans="1:1">
      <c r="A727" s="13"/>
    </row>
    <row r="728" spans="1:1">
      <c r="A728" s="13"/>
    </row>
    <row r="729" spans="1:1">
      <c r="A729" s="13"/>
    </row>
    <row r="730" spans="1:1">
      <c r="A730" s="13"/>
    </row>
    <row r="731" spans="1:1">
      <c r="A731" s="13"/>
    </row>
    <row r="732" spans="1:1">
      <c r="A732" s="13"/>
    </row>
    <row r="733" spans="1:1">
      <c r="A733" s="13"/>
    </row>
    <row r="734" spans="1:1">
      <c r="A734" s="13"/>
    </row>
    <row r="735" spans="1:1">
      <c r="A735" s="13"/>
    </row>
    <row r="736" spans="1:1">
      <c r="A736" s="13"/>
    </row>
    <row r="737" spans="1:1">
      <c r="A737" s="13"/>
    </row>
    <row r="738" spans="1:1">
      <c r="A738" s="13"/>
    </row>
    <row r="739" spans="1:1">
      <c r="A739" s="13"/>
    </row>
    <row r="740" spans="1:1">
      <c r="A740" s="13"/>
    </row>
    <row r="741" spans="1:1">
      <c r="A741" s="13"/>
    </row>
    <row r="742" spans="1:1">
      <c r="A742" s="13"/>
    </row>
    <row r="743" spans="1:1">
      <c r="A743" s="13"/>
    </row>
    <row r="744" spans="1:1">
      <c r="A744" s="13"/>
    </row>
    <row r="745" spans="1:1">
      <c r="A745" s="13"/>
    </row>
    <row r="746" spans="1:1">
      <c r="A746" s="13"/>
    </row>
    <row r="747" spans="1:1">
      <c r="A747" s="13"/>
    </row>
    <row r="748" spans="1:1">
      <c r="A748" s="13"/>
    </row>
    <row r="749" spans="1:1">
      <c r="A749" s="13"/>
    </row>
    <row r="750" spans="1:1">
      <c r="A750" s="13"/>
    </row>
    <row r="751" spans="1:1">
      <c r="A751" s="13"/>
    </row>
    <row r="752" spans="1:1">
      <c r="A752" s="13"/>
    </row>
    <row r="753" spans="1:1">
      <c r="A753" s="13"/>
    </row>
    <row r="754" spans="1:1">
      <c r="A754" s="13"/>
    </row>
    <row r="755" spans="1:1">
      <c r="A755" s="13"/>
    </row>
    <row r="756" spans="1:1">
      <c r="A756" s="13"/>
    </row>
    <row r="757" spans="1:1">
      <c r="A757" s="13"/>
    </row>
    <row r="758" spans="1:1">
      <c r="A758" s="13"/>
    </row>
    <row r="759" spans="1:1">
      <c r="A759" s="13"/>
    </row>
    <row r="760" spans="1:1">
      <c r="A760" s="13"/>
    </row>
    <row r="761" spans="1:1">
      <c r="A761" s="13"/>
    </row>
    <row r="762" spans="1:1">
      <c r="A762" s="13"/>
    </row>
    <row r="763" spans="1:1">
      <c r="A763" s="13"/>
    </row>
    <row r="764" spans="1:1">
      <c r="A764" s="13"/>
    </row>
    <row r="765" spans="1:1">
      <c r="A765" s="13"/>
    </row>
    <row r="766" spans="1:1">
      <c r="A766" s="13"/>
    </row>
    <row r="767" spans="1:1">
      <c r="A767" s="13"/>
    </row>
    <row r="768" spans="1:1">
      <c r="A768" s="13"/>
    </row>
    <row r="769" spans="1:1">
      <c r="A769" s="13"/>
    </row>
    <row r="770" spans="1:1">
      <c r="A770" s="13"/>
    </row>
    <row r="771" spans="1:1">
      <c r="A771" s="13"/>
    </row>
    <row r="772" spans="1:1">
      <c r="A772" s="13"/>
    </row>
    <row r="773" spans="1:1">
      <c r="A773" s="13"/>
    </row>
    <row r="774" spans="1:1">
      <c r="A774" s="13"/>
    </row>
    <row r="775" spans="1:1">
      <c r="A775" s="13"/>
    </row>
    <row r="776" spans="1:1">
      <c r="A776" s="13"/>
    </row>
    <row r="777" spans="1:1">
      <c r="A777" s="13"/>
    </row>
    <row r="778" spans="1:1">
      <c r="A778" s="13"/>
    </row>
    <row r="779" spans="1:1">
      <c r="A779" s="13"/>
    </row>
    <row r="780" spans="1:1">
      <c r="A780" s="13"/>
    </row>
    <row r="781" spans="1:1">
      <c r="A781" s="13"/>
    </row>
    <row r="782" spans="1:1">
      <c r="A782" s="13"/>
    </row>
    <row r="783" spans="1:1">
      <c r="A783" s="13"/>
    </row>
    <row r="784" spans="1:1">
      <c r="A784" s="13"/>
    </row>
    <row r="785" spans="1:1">
      <c r="A785" s="13"/>
    </row>
    <row r="786" spans="1:1">
      <c r="A786" s="13"/>
    </row>
    <row r="787" spans="1:1">
      <c r="A787" s="13"/>
    </row>
    <row r="788" spans="1:1">
      <c r="A788" s="13"/>
    </row>
    <row r="789" spans="1:1">
      <c r="A789" s="13"/>
    </row>
    <row r="790" spans="1:1">
      <c r="A790" s="13"/>
    </row>
    <row r="791" spans="1:1">
      <c r="A791" s="13"/>
    </row>
    <row r="792" spans="1:1">
      <c r="A792" s="13"/>
    </row>
    <row r="793" spans="1:1">
      <c r="A793" s="13"/>
    </row>
    <row r="794" spans="1:1">
      <c r="A794" s="13"/>
    </row>
    <row r="795" spans="1:1">
      <c r="A795" s="13"/>
    </row>
    <row r="796" spans="1:1">
      <c r="A796" s="13"/>
    </row>
    <row r="797" spans="1:1">
      <c r="A797" s="13"/>
    </row>
    <row r="798" spans="1:1">
      <c r="A798" s="13"/>
    </row>
    <row r="799" spans="1:1">
      <c r="A799" s="13"/>
    </row>
    <row r="800" spans="1:1">
      <c r="A800" s="13"/>
    </row>
    <row r="801" spans="1:1">
      <c r="A801" s="13"/>
    </row>
    <row r="802" spans="1:1">
      <c r="A802" s="13"/>
    </row>
    <row r="803" spans="1:1">
      <c r="A803" s="13"/>
    </row>
    <row r="804" spans="1:1">
      <c r="A804" s="13"/>
    </row>
    <row r="805" spans="1:1">
      <c r="A805" s="13"/>
    </row>
    <row r="806" spans="1:1">
      <c r="A806" s="13"/>
    </row>
    <row r="807" spans="1:1">
      <c r="A807" s="13"/>
    </row>
    <row r="808" spans="1:1">
      <c r="A808" s="13"/>
    </row>
    <row r="809" spans="1:1">
      <c r="A809" s="13"/>
    </row>
    <row r="810" spans="1:1">
      <c r="A810" s="13"/>
    </row>
    <row r="811" spans="1:1">
      <c r="A811" s="13"/>
    </row>
    <row r="812" spans="1:1">
      <c r="A812" s="13"/>
    </row>
    <row r="813" spans="1:1">
      <c r="A813" s="13"/>
    </row>
    <row r="814" spans="1:1">
      <c r="A814" s="13"/>
    </row>
    <row r="815" spans="1:1">
      <c r="A815" s="13"/>
    </row>
    <row r="816" spans="1:1">
      <c r="A816" s="13"/>
    </row>
    <row r="817" spans="1:1">
      <c r="A817" s="13"/>
    </row>
    <row r="818" spans="1:1">
      <c r="A818" s="13"/>
    </row>
    <row r="819" spans="1:1">
      <c r="A819" s="13"/>
    </row>
    <row r="820" spans="1:1">
      <c r="A820" s="13"/>
    </row>
    <row r="821" spans="1:1">
      <c r="A821" s="13"/>
    </row>
    <row r="822" spans="1:1">
      <c r="A822" s="13"/>
    </row>
    <row r="823" spans="1:1">
      <c r="A823" s="13"/>
    </row>
    <row r="824" spans="1:1">
      <c r="A824" s="13"/>
    </row>
    <row r="825" spans="1:1">
      <c r="A825" s="13"/>
    </row>
    <row r="826" spans="1:1">
      <c r="A826" s="13"/>
    </row>
    <row r="827" spans="1:1">
      <c r="A827" s="13"/>
    </row>
    <row r="828" spans="1:1">
      <c r="A828" s="13"/>
    </row>
    <row r="829" spans="1:1">
      <c r="A829" s="13"/>
    </row>
    <row r="830" spans="1:1">
      <c r="A830" s="13"/>
    </row>
    <row r="831" spans="1:1">
      <c r="A831" s="13"/>
    </row>
    <row r="832" spans="1:1">
      <c r="A832" s="13"/>
    </row>
    <row r="833" spans="1:1">
      <c r="A833" s="13"/>
    </row>
    <row r="834" spans="1:1">
      <c r="A834" s="13"/>
    </row>
    <row r="835" spans="1:1">
      <c r="A835" s="13"/>
    </row>
    <row r="836" spans="1:1">
      <c r="A836" s="13"/>
    </row>
    <row r="837" spans="1:1">
      <c r="A837" s="13"/>
    </row>
    <row r="838" spans="1:1">
      <c r="A838" s="13"/>
    </row>
    <row r="839" spans="1:1">
      <c r="A839" s="13"/>
    </row>
    <row r="840" spans="1:1">
      <c r="A840" s="13"/>
    </row>
    <row r="841" spans="1:1">
      <c r="A841" s="13"/>
    </row>
    <row r="842" spans="1:1">
      <c r="A842" s="13"/>
    </row>
    <row r="843" spans="1:1">
      <c r="A843" s="13"/>
    </row>
    <row r="844" spans="1:1">
      <c r="A844" s="13"/>
    </row>
    <row r="845" spans="1:1">
      <c r="A845" s="13"/>
    </row>
    <row r="846" spans="1:1">
      <c r="A846" s="13"/>
    </row>
    <row r="847" spans="1:1">
      <c r="A847" s="13"/>
    </row>
    <row r="848" spans="1:1">
      <c r="A848" s="13"/>
    </row>
    <row r="849" spans="1:1">
      <c r="A849" s="13"/>
    </row>
    <row r="850" spans="1:1">
      <c r="A850" s="13"/>
    </row>
    <row r="851" spans="1:1">
      <c r="A851" s="13"/>
    </row>
    <row r="852" spans="1:1">
      <c r="A852" s="13"/>
    </row>
    <row r="853" spans="1:1">
      <c r="A853" s="13"/>
    </row>
    <row r="854" spans="1:1">
      <c r="A854" s="13"/>
    </row>
    <row r="855" spans="1:1">
      <c r="A855" s="13"/>
    </row>
    <row r="856" spans="1:1">
      <c r="A856" s="13"/>
    </row>
    <row r="857" spans="1:1">
      <c r="A857" s="13"/>
    </row>
    <row r="858" spans="1:1">
      <c r="A858" s="13"/>
    </row>
    <row r="859" spans="1:1">
      <c r="A859" s="13"/>
    </row>
    <row r="860" spans="1:1">
      <c r="A860" s="13"/>
    </row>
    <row r="861" spans="1:1">
      <c r="A861" s="13"/>
    </row>
    <row r="862" spans="1:1">
      <c r="A862" s="13"/>
    </row>
    <row r="863" spans="1:1">
      <c r="A863" s="13"/>
    </row>
    <row r="864" spans="1:1">
      <c r="A864" s="13"/>
    </row>
    <row r="865" spans="1:1">
      <c r="A865" s="13"/>
    </row>
    <row r="866" spans="1:1">
      <c r="A866" s="13"/>
    </row>
    <row r="867" spans="1:1">
      <c r="A867" s="13"/>
    </row>
    <row r="868" spans="1:1">
      <c r="A868" s="13"/>
    </row>
    <row r="869" spans="1:1">
      <c r="A869" s="13"/>
    </row>
    <row r="870" spans="1:1">
      <c r="A870" s="13"/>
    </row>
    <row r="871" spans="1:1">
      <c r="A871" s="13"/>
    </row>
    <row r="872" spans="1:1">
      <c r="A872" s="13"/>
    </row>
    <row r="873" spans="1:1">
      <c r="A873" s="13"/>
    </row>
    <row r="874" spans="1:1">
      <c r="A874" s="13"/>
    </row>
    <row r="875" spans="1:1">
      <c r="A875" s="13"/>
    </row>
    <row r="876" spans="1:1">
      <c r="A876" s="13"/>
    </row>
    <row r="877" spans="1:1">
      <c r="A877" s="13"/>
    </row>
    <row r="878" spans="1:1">
      <c r="A878" s="13"/>
    </row>
    <row r="879" spans="1:1">
      <c r="A879" s="13"/>
    </row>
    <row r="880" spans="1:1">
      <c r="A880" s="13"/>
    </row>
    <row r="881" spans="1:1">
      <c r="A881" s="13"/>
    </row>
    <row r="882" spans="1:1">
      <c r="A882" s="13"/>
    </row>
    <row r="883" spans="1:1">
      <c r="A883" s="13"/>
    </row>
    <row r="884" spans="1:1">
      <c r="A884" s="13"/>
    </row>
    <row r="885" spans="1:1">
      <c r="A885" s="13"/>
    </row>
    <row r="886" spans="1:1">
      <c r="A886" s="13"/>
    </row>
    <row r="887" spans="1:1">
      <c r="A887" s="13"/>
    </row>
    <row r="888" spans="1:1">
      <c r="A888" s="13"/>
    </row>
    <row r="889" spans="1:1">
      <c r="A889" s="13"/>
    </row>
    <row r="890" spans="1:1">
      <c r="A890" s="13"/>
    </row>
    <row r="891" spans="1:1">
      <c r="A891" s="13"/>
    </row>
    <row r="892" spans="1:1">
      <c r="A892" s="13"/>
    </row>
    <row r="893" spans="1:1">
      <c r="A893" s="13"/>
    </row>
    <row r="894" spans="1:1">
      <c r="A894" s="13"/>
    </row>
    <row r="895" spans="1:1">
      <c r="A895" s="13"/>
    </row>
    <row r="896" spans="1:1">
      <c r="A896" s="13"/>
    </row>
    <row r="897" spans="1:1">
      <c r="A897" s="13"/>
    </row>
    <row r="898" spans="1:1">
      <c r="A898" s="13"/>
    </row>
    <row r="899" spans="1:1">
      <c r="A899" s="13"/>
    </row>
    <row r="900" spans="1:1">
      <c r="A900" s="13"/>
    </row>
    <row r="901" spans="1:1">
      <c r="A901" s="13"/>
    </row>
    <row r="902" spans="1:1">
      <c r="A902" s="13"/>
    </row>
    <row r="903" spans="1:1">
      <c r="A903" s="13"/>
    </row>
    <row r="904" spans="1:1">
      <c r="A904" s="13"/>
    </row>
    <row r="905" spans="1:1">
      <c r="A905" s="13"/>
    </row>
    <row r="906" spans="1:1">
      <c r="A906" s="13"/>
    </row>
    <row r="907" spans="1:1">
      <c r="A907" s="13"/>
    </row>
    <row r="908" spans="1:1">
      <c r="A908" s="13"/>
    </row>
    <row r="909" spans="1:1">
      <c r="A909" s="13"/>
    </row>
    <row r="910" spans="1:1">
      <c r="A910" s="13"/>
    </row>
    <row r="911" spans="1:1">
      <c r="A911" s="13"/>
    </row>
    <row r="912" spans="1:1">
      <c r="A912" s="13"/>
    </row>
    <row r="913" spans="1:1">
      <c r="A913" s="13"/>
    </row>
    <row r="914" spans="1:1">
      <c r="A914" s="13"/>
    </row>
    <row r="915" spans="1:1">
      <c r="A915" s="13"/>
    </row>
    <row r="916" spans="1:1">
      <c r="A916" s="13"/>
    </row>
    <row r="917" spans="1:1">
      <c r="A917" s="13"/>
    </row>
    <row r="918" spans="1:1">
      <c r="A918" s="13"/>
    </row>
    <row r="919" spans="1:1">
      <c r="A919" s="13"/>
    </row>
    <row r="920" spans="1:1">
      <c r="A920" s="13"/>
    </row>
    <row r="921" spans="1:1">
      <c r="A921" s="13"/>
    </row>
    <row r="922" spans="1:1">
      <c r="A922" s="13"/>
    </row>
    <row r="923" spans="1:1">
      <c r="A923" s="13"/>
    </row>
    <row r="924" spans="1:1">
      <c r="A924" s="13"/>
    </row>
    <row r="925" spans="1:1">
      <c r="A925" s="13"/>
    </row>
    <row r="926" spans="1:1">
      <c r="A926" s="13"/>
    </row>
    <row r="927" spans="1:1">
      <c r="A927" s="13"/>
    </row>
    <row r="928" spans="1:1">
      <c r="A928" s="13"/>
    </row>
    <row r="929" spans="1:1">
      <c r="A929" s="13"/>
    </row>
    <row r="930" spans="1:1">
      <c r="A930" s="13"/>
    </row>
    <row r="931" spans="1:1">
      <c r="A931" s="13"/>
    </row>
    <row r="932" spans="1:1">
      <c r="A932" s="13"/>
    </row>
    <row r="933" spans="1:1">
      <c r="A933" s="13"/>
    </row>
    <row r="934" spans="1:1">
      <c r="A934" s="13"/>
    </row>
    <row r="935" spans="1:1">
      <c r="A935" s="13"/>
    </row>
    <row r="936" spans="1:1">
      <c r="A936" s="13"/>
    </row>
    <row r="937" spans="1:1">
      <c r="A937" s="13"/>
    </row>
    <row r="938" spans="1:1">
      <c r="A938" s="13"/>
    </row>
    <row r="939" spans="1:1">
      <c r="A939" s="13"/>
    </row>
    <row r="940" spans="1:1">
      <c r="A940" s="13"/>
    </row>
    <row r="941" spans="1:1">
      <c r="A941" s="13"/>
    </row>
    <row r="942" spans="1:1">
      <c r="A942" s="13"/>
    </row>
    <row r="943" spans="1:1">
      <c r="A943" s="13"/>
    </row>
    <row r="944" spans="1:1">
      <c r="A944" s="13"/>
    </row>
    <row r="945" spans="1:1">
      <c r="A945" s="13"/>
    </row>
    <row r="946" spans="1:1">
      <c r="A946" s="13"/>
    </row>
    <row r="947" spans="1:1">
      <c r="A947" s="13"/>
    </row>
    <row r="948" spans="1:1">
      <c r="A948" s="13"/>
    </row>
    <row r="949" spans="1:1">
      <c r="A949" s="13"/>
    </row>
    <row r="950" spans="1:1">
      <c r="A950" s="13"/>
    </row>
    <row r="951" spans="1:1">
      <c r="A951" s="13"/>
    </row>
    <row r="952" spans="1:1">
      <c r="A952" s="13"/>
    </row>
    <row r="953" spans="1:1">
      <c r="A953" s="13"/>
    </row>
    <row r="954" spans="1:1">
      <c r="A954" s="13"/>
    </row>
    <row r="955" spans="1:1">
      <c r="A955" s="13"/>
    </row>
    <row r="956" spans="1:1">
      <c r="A956" s="13"/>
    </row>
    <row r="957" spans="1:1">
      <c r="A957" s="13"/>
    </row>
    <row r="958" spans="1:1">
      <c r="A958" s="13"/>
    </row>
    <row r="959" spans="1:1">
      <c r="A959" s="13"/>
    </row>
    <row r="960" spans="1:1">
      <c r="A960" s="13"/>
    </row>
    <row r="961" spans="1:1">
      <c r="A961" s="13"/>
    </row>
    <row r="962" spans="1:1">
      <c r="A962" s="13"/>
    </row>
    <row r="963" spans="1:1">
      <c r="A963" s="13"/>
    </row>
    <row r="964" spans="1:1">
      <c r="A964" s="13"/>
    </row>
    <row r="965" spans="1:1">
      <c r="A965" s="13"/>
    </row>
    <row r="966" spans="1:1">
      <c r="A966" s="13"/>
    </row>
    <row r="967" spans="1:1">
      <c r="A967" s="13"/>
    </row>
    <row r="968" spans="1:1">
      <c r="A968" s="13"/>
    </row>
    <row r="969" spans="1:1">
      <c r="A969" s="13"/>
    </row>
    <row r="970" spans="1:1">
      <c r="A970" s="13"/>
    </row>
    <row r="971" spans="1:1">
      <c r="A971" s="13"/>
    </row>
    <row r="972" spans="1:1">
      <c r="A972" s="13"/>
    </row>
    <row r="973" spans="1:1">
      <c r="A973" s="13"/>
    </row>
    <row r="974" spans="1:1">
      <c r="A974" s="13"/>
    </row>
    <row r="975" spans="1:1">
      <c r="A975" s="13"/>
    </row>
    <row r="976" spans="1:1">
      <c r="A976" s="13"/>
    </row>
    <row r="977" spans="1:1">
      <c r="A977" s="13"/>
    </row>
    <row r="978" spans="1:1">
      <c r="A978" s="13"/>
    </row>
    <row r="979" spans="1:1">
      <c r="A979" s="13"/>
    </row>
    <row r="980" spans="1:1">
      <c r="A980" s="13"/>
    </row>
    <row r="981" spans="1:1">
      <c r="A981" s="13"/>
    </row>
    <row r="982" spans="1:1">
      <c r="A982" s="13"/>
    </row>
    <row r="983" spans="1:1">
      <c r="A983" s="13"/>
    </row>
    <row r="984" spans="1:1">
      <c r="A984" s="13"/>
    </row>
    <row r="985" spans="1:1">
      <c r="A985" s="13"/>
    </row>
    <row r="986" spans="1:1">
      <c r="A986" s="13"/>
    </row>
    <row r="987" spans="1:1">
      <c r="A987" s="13"/>
    </row>
    <row r="988" spans="1:1">
      <c r="A988" s="13"/>
    </row>
    <row r="989" spans="1:1">
      <c r="A989" s="13"/>
    </row>
    <row r="990" spans="1:1">
      <c r="A990" s="13"/>
    </row>
    <row r="991" spans="1:1">
      <c r="A991" s="13"/>
    </row>
    <row r="992" spans="1:1">
      <c r="A992" s="13"/>
    </row>
    <row r="993" spans="1:1">
      <c r="A993" s="13"/>
    </row>
    <row r="994" spans="1:1">
      <c r="A994" s="13"/>
    </row>
    <row r="995" spans="1:1">
      <c r="A995" s="13"/>
    </row>
    <row r="996" spans="1:1">
      <c r="A996" s="13"/>
    </row>
    <row r="997" spans="1:1">
      <c r="A997" s="13"/>
    </row>
    <row r="998" spans="1:1">
      <c r="A998" s="13"/>
    </row>
    <row r="999" spans="1:1">
      <c r="A999" s="13"/>
    </row>
    <row r="1000" spans="1:1">
      <c r="A1000" s="13"/>
    </row>
    <row r="1001" spans="1:1">
      <c r="A1001" s="13"/>
    </row>
    <row r="1002" spans="1:1">
      <c r="A1002" s="13"/>
    </row>
    <row r="1003" spans="1:1">
      <c r="A1003" s="13"/>
    </row>
    <row r="1004" spans="1:1">
      <c r="A1004" s="13"/>
    </row>
    <row r="1005" spans="1:1">
      <c r="A1005" s="13"/>
    </row>
    <row r="1006" spans="1:1">
      <c r="A1006" s="13"/>
    </row>
    <row r="1007" spans="1:1">
      <c r="A1007" s="13"/>
    </row>
    <row r="1008" spans="1:1">
      <c r="A1008" s="13"/>
    </row>
    <row r="1009" spans="1:1">
      <c r="A1009" s="13"/>
    </row>
    <row r="1010" spans="1:1">
      <c r="A1010" s="13"/>
    </row>
    <row r="1011" spans="1:1">
      <c r="A1011" s="13"/>
    </row>
    <row r="1012" spans="1:1">
      <c r="A1012" s="13"/>
    </row>
    <row r="1013" spans="1:1">
      <c r="A1013" s="13"/>
    </row>
    <row r="1014" spans="1:1">
      <c r="A1014" s="13"/>
    </row>
    <row r="1015" spans="1:1">
      <c r="A1015" s="13"/>
    </row>
    <row r="1016" spans="1:1">
      <c r="A1016" s="13"/>
    </row>
    <row r="1017" spans="1:1">
      <c r="A1017" s="13"/>
    </row>
    <row r="1018" spans="1:1">
      <c r="A1018" s="13"/>
    </row>
    <row r="1019" spans="1:1">
      <c r="A1019" s="13"/>
    </row>
    <row r="1020" spans="1:1">
      <c r="A1020" s="13"/>
    </row>
    <row r="1021" spans="1:1">
      <c r="A1021" s="13"/>
    </row>
    <row r="1022" spans="1:1">
      <c r="A1022" s="13"/>
    </row>
    <row r="1023" spans="1:1">
      <c r="A1023" s="13"/>
    </row>
    <row r="1024" spans="1:1">
      <c r="A1024" s="13"/>
    </row>
    <row r="1025" spans="1:1">
      <c r="A1025" s="13"/>
    </row>
    <row r="1026" spans="1:1">
      <c r="A1026" s="13"/>
    </row>
    <row r="1027" spans="1:1">
      <c r="A1027" s="13"/>
    </row>
    <row r="1028" spans="1:1">
      <c r="A1028" s="13"/>
    </row>
    <row r="1029" spans="1:1">
      <c r="A1029" s="13"/>
    </row>
    <row r="1030" spans="1:1">
      <c r="A1030" s="13"/>
    </row>
    <row r="1031" spans="1:1">
      <c r="A1031" s="13"/>
    </row>
    <row r="1032" spans="1:1">
      <c r="A1032" s="13"/>
    </row>
    <row r="1033" spans="1:1">
      <c r="A1033" s="13"/>
    </row>
    <row r="1034" spans="1:1">
      <c r="A1034" s="13"/>
    </row>
    <row r="1035" spans="1:1">
      <c r="A1035" s="13"/>
    </row>
    <row r="1036" spans="1:1">
      <c r="A1036" s="13"/>
    </row>
    <row r="1037" spans="1:1">
      <c r="A1037" s="13"/>
    </row>
    <row r="1038" spans="1:1">
      <c r="A1038" s="13"/>
    </row>
    <row r="1039" spans="1:1">
      <c r="A1039" s="13"/>
    </row>
    <row r="1040" spans="1:1">
      <c r="A1040" s="13"/>
    </row>
    <row r="1041" spans="1:1">
      <c r="A1041" s="13"/>
    </row>
    <row r="1042" spans="1:1">
      <c r="A1042" s="13"/>
    </row>
    <row r="1043" spans="1:1">
      <c r="A1043" s="13"/>
    </row>
    <row r="1044" spans="1:1">
      <c r="A1044" s="13"/>
    </row>
    <row r="1045" spans="1:1">
      <c r="A1045" s="13"/>
    </row>
    <row r="1046" spans="1:1">
      <c r="A1046" s="13"/>
    </row>
    <row r="1047" spans="1:1">
      <c r="A1047" s="13"/>
    </row>
    <row r="1048" spans="1:1">
      <c r="A1048" s="13"/>
    </row>
    <row r="1049" spans="1:1">
      <c r="A1049" s="13"/>
    </row>
    <row r="1050" spans="1:1">
      <c r="A1050" s="13"/>
    </row>
    <row r="1051" spans="1:1">
      <c r="A1051" s="13"/>
    </row>
    <row r="1052" spans="1:1">
      <c r="A1052" s="13"/>
    </row>
    <row r="1053" spans="1:1">
      <c r="A1053" s="13"/>
    </row>
    <row r="1054" spans="1:1">
      <c r="A1054" s="13"/>
    </row>
    <row r="1055" spans="1:1">
      <c r="A1055" s="13"/>
    </row>
    <row r="1056" spans="1:1">
      <c r="A1056" s="13"/>
    </row>
    <row r="1057" spans="1:1">
      <c r="A1057" s="13"/>
    </row>
    <row r="1058" spans="1:1">
      <c r="A1058" s="13"/>
    </row>
    <row r="1059" spans="1:1">
      <c r="A1059" s="13"/>
    </row>
    <row r="1060" spans="1:1">
      <c r="A1060" s="13"/>
    </row>
    <row r="1061" spans="1:1">
      <c r="A1061" s="13"/>
    </row>
    <row r="1062" spans="1:1">
      <c r="A1062" s="13"/>
    </row>
    <row r="1063" spans="1:1">
      <c r="A1063" s="13"/>
    </row>
    <row r="1064" spans="1:1">
      <c r="A1064" s="13"/>
    </row>
    <row r="1065" spans="1:1">
      <c r="A1065" s="13"/>
    </row>
    <row r="1066" spans="1:1">
      <c r="A1066" s="13"/>
    </row>
    <row r="1067" spans="1:1">
      <c r="A1067" s="13"/>
    </row>
    <row r="1068" spans="1:1">
      <c r="A1068" s="13"/>
    </row>
    <row r="1069" spans="1:1">
      <c r="A1069" s="13"/>
    </row>
    <row r="1070" spans="1:1">
      <c r="A1070" s="13"/>
    </row>
    <row r="1071" spans="1:1">
      <c r="A1071" s="13"/>
    </row>
    <row r="1072" spans="1:1">
      <c r="A1072" s="13"/>
    </row>
    <row r="1073" spans="1:1">
      <c r="A1073" s="13"/>
    </row>
    <row r="1074" spans="1:1">
      <c r="A1074" s="13"/>
    </row>
    <row r="1075" spans="1:1">
      <c r="A1075" s="13"/>
    </row>
    <row r="1076" spans="1:1">
      <c r="A1076" s="13"/>
    </row>
    <row r="1077" spans="1:1">
      <c r="A1077" s="13"/>
    </row>
    <row r="1078" spans="1:1">
      <c r="A1078" s="13"/>
    </row>
    <row r="1079" spans="1:1">
      <c r="A1079" s="13"/>
    </row>
    <row r="1080" spans="1:1">
      <c r="A1080" s="14"/>
    </row>
    <row r="1081" spans="1:1">
      <c r="A1081" s="14"/>
    </row>
    <row r="1082" spans="1:1">
      <c r="A1082" s="14"/>
    </row>
    <row r="1083" spans="1:1">
      <c r="A1083" s="14"/>
    </row>
    <row r="1084" spans="1:1">
      <c r="A1084" s="14"/>
    </row>
    <row r="1085" spans="1:1">
      <c r="A1085" s="14"/>
    </row>
    <row r="1086" spans="1:1">
      <c r="A1086" s="14"/>
    </row>
    <row r="1087" spans="1:1">
      <c r="A1087" s="14"/>
    </row>
    <row r="1088" spans="1:1">
      <c r="A1088" s="14"/>
    </row>
    <row r="1089" spans="1:1">
      <c r="A1089" s="14"/>
    </row>
    <row r="1090" spans="1:1">
      <c r="A1090" s="14"/>
    </row>
    <row r="1091" spans="1:1">
      <c r="A1091" s="14"/>
    </row>
    <row r="1092" spans="1:1">
      <c r="A1092" s="14"/>
    </row>
    <row r="1093" spans="1:1">
      <c r="A1093" s="14"/>
    </row>
    <row r="1094" spans="1:1">
      <c r="A1094" s="14"/>
    </row>
    <row r="1095" spans="1:1">
      <c r="A1095" s="14"/>
    </row>
    <row r="1096" spans="1:1">
      <c r="A1096" s="14"/>
    </row>
    <row r="1097" spans="1:1">
      <c r="A1097" s="14"/>
    </row>
    <row r="1098" spans="1:1">
      <c r="A1098" s="14"/>
    </row>
    <row r="1099" spans="1:1">
      <c r="A1099" s="14"/>
    </row>
    <row r="1100" spans="1:1">
      <c r="A1100" s="14"/>
    </row>
    <row r="1101" spans="1:1">
      <c r="A1101" s="14"/>
    </row>
    <row r="1102" spans="1:1">
      <c r="A1102" s="14"/>
    </row>
    <row r="1103" spans="1:1">
      <c r="A1103" s="14"/>
    </row>
    <row r="1104" spans="1:1">
      <c r="A1104" s="14"/>
    </row>
    <row r="1105" spans="1:1">
      <c r="A1105" s="14"/>
    </row>
    <row r="1106" spans="1:1">
      <c r="A1106" s="14"/>
    </row>
    <row r="1107" spans="1:1">
      <c r="A1107" s="14"/>
    </row>
    <row r="1108" spans="1:1">
      <c r="A1108" s="14"/>
    </row>
    <row r="1109" spans="1:1">
      <c r="A1109" s="14"/>
    </row>
    <row r="1110" spans="1:1">
      <c r="A1110" s="14"/>
    </row>
    <row r="1111" spans="1:1">
      <c r="A1111" s="14"/>
    </row>
    <row r="1112" spans="1:1">
      <c r="A1112" s="14"/>
    </row>
    <row r="1113" spans="1:1">
      <c r="A1113" s="14"/>
    </row>
    <row r="1114" spans="1:1">
      <c r="A1114" s="14"/>
    </row>
    <row r="1115" spans="1:1">
      <c r="A1115" s="14"/>
    </row>
    <row r="1116" spans="1:1">
      <c r="A1116" s="14"/>
    </row>
    <row r="1117" spans="1:1">
      <c r="A1117" s="14"/>
    </row>
    <row r="1118" spans="1:1">
      <c r="A1118" s="14"/>
    </row>
    <row r="1119" spans="1:1">
      <c r="A1119" s="14"/>
    </row>
    <row r="1120" spans="1:1">
      <c r="A1120" s="14"/>
    </row>
    <row r="1121" spans="1:1">
      <c r="A1121" s="14"/>
    </row>
    <row r="1122" spans="1:1">
      <c r="A1122" s="14"/>
    </row>
    <row r="1123" spans="1:1">
      <c r="A1123" s="14"/>
    </row>
    <row r="1124" spans="1:1">
      <c r="A1124" s="14"/>
    </row>
    <row r="1125" spans="1:1">
      <c r="A1125" s="14"/>
    </row>
    <row r="1126" spans="1:1">
      <c r="A1126" s="14"/>
    </row>
    <row r="1127" spans="1:1">
      <c r="A1127" s="14"/>
    </row>
    <row r="1128" spans="1:1">
      <c r="A1128" s="14"/>
    </row>
    <row r="1129" spans="1:1">
      <c r="A1129" s="14"/>
    </row>
    <row r="1130" spans="1:1">
      <c r="A1130" s="14"/>
    </row>
    <row r="1131" spans="1:1">
      <c r="A1131" s="14"/>
    </row>
    <row r="1132" spans="1:1">
      <c r="A1132" s="14"/>
    </row>
    <row r="1133" spans="1:1">
      <c r="A1133" s="14"/>
    </row>
    <row r="1134" spans="1:1">
      <c r="A1134" s="14"/>
    </row>
    <row r="1135" spans="1:1">
      <c r="A1135" s="14"/>
    </row>
    <row r="1136" spans="1:1">
      <c r="A1136" s="14"/>
    </row>
    <row r="1137" spans="1:1">
      <c r="A1137" s="14"/>
    </row>
    <row r="1138" spans="1:1">
      <c r="A1138" s="14"/>
    </row>
    <row r="1139" spans="1:1">
      <c r="A1139" s="14"/>
    </row>
    <row r="1140" spans="1:1">
      <c r="A1140" s="14"/>
    </row>
    <row r="1141" spans="1:1">
      <c r="A1141" s="14"/>
    </row>
    <row r="1142" spans="1:1">
      <c r="A1142" s="14"/>
    </row>
    <row r="1143" spans="1:1">
      <c r="A1143" s="14"/>
    </row>
    <row r="1144" spans="1:1">
      <c r="A1144" s="14"/>
    </row>
    <row r="1145" spans="1:1">
      <c r="A1145" s="14"/>
    </row>
    <row r="1146" spans="1:1">
      <c r="A1146" s="14"/>
    </row>
    <row r="1147" spans="1:1">
      <c r="A1147" s="14"/>
    </row>
    <row r="1148" spans="1:1">
      <c r="A1148" s="14"/>
    </row>
    <row r="1149" spans="1:1">
      <c r="A1149" s="14"/>
    </row>
    <row r="1150" spans="1:1">
      <c r="A1150" s="14"/>
    </row>
    <row r="1151" spans="1:1">
      <c r="A1151" s="14"/>
    </row>
    <row r="1152" spans="1:1">
      <c r="A1152" s="14"/>
    </row>
    <row r="1153" spans="1:1">
      <c r="A1153" s="14"/>
    </row>
    <row r="1154" spans="1:1">
      <c r="A1154" s="14"/>
    </row>
    <row r="1155" spans="1:1">
      <c r="A1155" s="14"/>
    </row>
    <row r="1156" spans="1:1">
      <c r="A1156" s="14"/>
    </row>
    <row r="1157" spans="1:1">
      <c r="A1157" s="14"/>
    </row>
    <row r="1158" spans="1:1">
      <c r="A1158" s="14"/>
    </row>
    <row r="1159" spans="1:1">
      <c r="A1159" s="14"/>
    </row>
    <row r="1160" spans="1:1">
      <c r="A1160" s="14"/>
    </row>
    <row r="1161" spans="1:1">
      <c r="A1161" s="14"/>
    </row>
    <row r="1162" spans="1:1">
      <c r="A1162" s="14"/>
    </row>
    <row r="1163" spans="1:1">
      <c r="A1163" s="14"/>
    </row>
    <row r="1164" spans="1:1">
      <c r="A1164" s="14"/>
    </row>
    <row r="1165" spans="1:1">
      <c r="A1165" s="14"/>
    </row>
    <row r="1166" spans="1:1">
      <c r="A1166" s="14"/>
    </row>
    <row r="1167" spans="1:1">
      <c r="A1167" s="14"/>
    </row>
    <row r="1168" spans="1:1">
      <c r="A1168" s="14"/>
    </row>
    <row r="1169" spans="1:1">
      <c r="A1169" s="14"/>
    </row>
    <row r="1170" spans="1:1">
      <c r="A1170" s="14"/>
    </row>
    <row r="1171" spans="1:1">
      <c r="A1171" s="14"/>
    </row>
    <row r="1172" spans="1:1">
      <c r="A1172" s="14"/>
    </row>
    <row r="1173" spans="1:1">
      <c r="A1173" s="14"/>
    </row>
    <row r="1174" spans="1:1">
      <c r="A1174" s="14"/>
    </row>
    <row r="1175" spans="1:1">
      <c r="A1175" s="14"/>
    </row>
    <row r="1176" spans="1:1">
      <c r="A1176" s="14"/>
    </row>
    <row r="1177" spans="1:1">
      <c r="A1177" s="14"/>
    </row>
    <row r="1178" spans="1:1">
      <c r="A1178" s="14"/>
    </row>
    <row r="1179" spans="1:1">
      <c r="A1179" s="14"/>
    </row>
    <row r="1180" spans="1:1">
      <c r="A1180" s="14"/>
    </row>
    <row r="1181" spans="1:1">
      <c r="A1181" s="14"/>
    </row>
    <row r="1182" spans="1:1">
      <c r="A1182" s="14"/>
    </row>
    <row r="1183" spans="1:1">
      <c r="A1183" s="14"/>
    </row>
    <row r="1184" spans="1:1">
      <c r="A1184" s="14"/>
    </row>
    <row r="1185" spans="1:1">
      <c r="A1185" s="14"/>
    </row>
    <row r="1186" spans="1:1">
      <c r="A1186" s="14"/>
    </row>
    <row r="1187" spans="1:1">
      <c r="A1187" s="14"/>
    </row>
    <row r="1188" spans="1:1">
      <c r="A1188" s="14"/>
    </row>
    <row r="1189" spans="1:1">
      <c r="A1189" s="14"/>
    </row>
    <row r="1190" spans="1:1">
      <c r="A1190" s="14"/>
    </row>
    <row r="1191" spans="1:1">
      <c r="A1191" s="14"/>
    </row>
    <row r="1192" spans="1:1">
      <c r="A1192" s="14"/>
    </row>
    <row r="1193" spans="1:1">
      <c r="A1193" s="14"/>
    </row>
    <row r="1194" spans="1:1">
      <c r="A1194" s="14"/>
    </row>
    <row r="1195" spans="1:1">
      <c r="A1195" s="14"/>
    </row>
    <row r="1196" spans="1:1">
      <c r="A1196" s="14"/>
    </row>
    <row r="1197" spans="1:1">
      <c r="A1197" s="14"/>
    </row>
    <row r="1198" spans="1:1">
      <c r="A1198" s="14"/>
    </row>
    <row r="1199" spans="1:1">
      <c r="A1199" s="14"/>
    </row>
    <row r="1200" spans="1:1">
      <c r="A1200" s="14"/>
    </row>
    <row r="1201" spans="1:1">
      <c r="A1201" s="14"/>
    </row>
    <row r="1202" spans="1:1">
      <c r="A1202" s="14"/>
    </row>
    <row r="1203" spans="1:1">
      <c r="A1203" s="14"/>
    </row>
    <row r="1204" spans="1:1">
      <c r="A1204" s="14"/>
    </row>
    <row r="1205" spans="1:1">
      <c r="A1205" s="14"/>
    </row>
    <row r="1206" spans="1:1">
      <c r="A1206" s="14"/>
    </row>
    <row r="1207" spans="1:1">
      <c r="A1207" s="14"/>
    </row>
    <row r="1208" spans="1:1">
      <c r="A1208" s="14"/>
    </row>
    <row r="1209" spans="1:1">
      <c r="A1209" s="14"/>
    </row>
    <row r="1210" spans="1:1">
      <c r="A1210" s="14"/>
    </row>
    <row r="1211" spans="1:1">
      <c r="A1211" s="14"/>
    </row>
    <row r="1212" spans="1:1">
      <c r="A1212" s="14"/>
    </row>
    <row r="1213" spans="1:1">
      <c r="A1213" s="14"/>
    </row>
    <row r="1214" spans="1:1">
      <c r="A1214" s="14"/>
    </row>
    <row r="1215" spans="1:1">
      <c r="A1215" s="14"/>
    </row>
    <row r="1216" spans="1:1">
      <c r="A1216" s="14"/>
    </row>
    <row r="1217" spans="1:1">
      <c r="A1217" s="14"/>
    </row>
    <row r="1218" spans="1:1">
      <c r="A1218" s="14"/>
    </row>
    <row r="1219" spans="1:1">
      <c r="A1219" s="14"/>
    </row>
    <row r="1220" spans="1:1">
      <c r="A1220" s="14"/>
    </row>
    <row r="1221" spans="1:1">
      <c r="A1221" s="14"/>
    </row>
    <row r="1222" spans="1:1">
      <c r="A1222" s="14"/>
    </row>
    <row r="1223" spans="1:1">
      <c r="A1223" s="14"/>
    </row>
    <row r="1224" spans="1:1">
      <c r="A1224" s="14"/>
    </row>
    <row r="1225" spans="1:1">
      <c r="A1225" s="14"/>
    </row>
    <row r="1226" spans="1:1">
      <c r="A1226" s="14"/>
    </row>
    <row r="1227" spans="1:1">
      <c r="A1227" s="14"/>
    </row>
    <row r="1228" spans="1:1">
      <c r="A1228" s="14"/>
    </row>
    <row r="1229" spans="1:1">
      <c r="A1229" s="14"/>
    </row>
    <row r="1230" spans="1:1">
      <c r="A1230" s="14"/>
    </row>
    <row r="1231" spans="1:1">
      <c r="A1231" s="14"/>
    </row>
    <row r="1232" spans="1:1">
      <c r="A1232" s="14"/>
    </row>
    <row r="1233" spans="1:1">
      <c r="A1233" s="14"/>
    </row>
    <row r="1234" spans="1:1">
      <c r="A1234" s="14"/>
    </row>
    <row r="1235" spans="1:1">
      <c r="A1235" s="14"/>
    </row>
    <row r="1236" spans="1:1">
      <c r="A1236" s="14"/>
    </row>
    <row r="1237" spans="1:1">
      <c r="A1237" s="14"/>
    </row>
    <row r="1238" spans="1:1">
      <c r="A1238" s="14"/>
    </row>
    <row r="1239" spans="1:1">
      <c r="A1239" s="14"/>
    </row>
    <row r="1240" spans="1:1">
      <c r="A1240" s="14"/>
    </row>
    <row r="1241" spans="1:1">
      <c r="A1241" s="14"/>
    </row>
    <row r="1242" spans="1:1">
      <c r="A1242" s="14"/>
    </row>
    <row r="1243" spans="1:1">
      <c r="A1243" s="14"/>
    </row>
    <row r="1244" spans="1:1">
      <c r="A1244" s="14"/>
    </row>
    <row r="1245" spans="1:1">
      <c r="A1245" s="14"/>
    </row>
    <row r="1246" spans="1:1">
      <c r="A1246" s="14"/>
    </row>
    <row r="1247" spans="1:1">
      <c r="A1247" s="14"/>
    </row>
    <row r="1248" spans="1:1">
      <c r="A1248" s="14"/>
    </row>
    <row r="1249" spans="1:1">
      <c r="A1249" s="14"/>
    </row>
    <row r="1250" spans="1:1">
      <c r="A1250" s="14"/>
    </row>
    <row r="1251" spans="1:1">
      <c r="A1251" s="14"/>
    </row>
    <row r="1252" spans="1:1">
      <c r="A1252" s="14"/>
    </row>
    <row r="1253" spans="1:1">
      <c r="A1253" s="14"/>
    </row>
    <row r="1254" spans="1:1">
      <c r="A1254" s="14"/>
    </row>
    <row r="1255" spans="1:1">
      <c r="A1255" s="14"/>
    </row>
    <row r="1256" spans="1:1">
      <c r="A1256" s="14"/>
    </row>
    <row r="1257" spans="1:1">
      <c r="A1257" s="14"/>
    </row>
    <row r="1258" spans="1:1">
      <c r="A1258" s="14"/>
    </row>
    <row r="1259" spans="1:1">
      <c r="A1259" s="14"/>
    </row>
    <row r="1260" spans="1:1">
      <c r="A1260" s="14"/>
    </row>
    <row r="1261" spans="1:1">
      <c r="A1261" s="14"/>
    </row>
    <row r="1262" spans="1:1">
      <c r="A1262" s="14"/>
    </row>
    <row r="1263" spans="1:1">
      <c r="A1263" s="14"/>
    </row>
    <row r="1264" spans="1:1">
      <c r="A1264" s="14"/>
    </row>
    <row r="1265" spans="1:1">
      <c r="A1265" s="14"/>
    </row>
    <row r="1266" spans="1:1">
      <c r="A1266" s="14"/>
    </row>
    <row r="1267" spans="1:1">
      <c r="A1267" s="14"/>
    </row>
    <row r="1268" spans="1:1">
      <c r="A1268" s="14"/>
    </row>
    <row r="1269" spans="1:1">
      <c r="A1269" s="14"/>
    </row>
    <row r="1270" spans="1:1">
      <c r="A1270" s="14"/>
    </row>
    <row r="1271" spans="1:1">
      <c r="A1271" s="14"/>
    </row>
    <row r="1272" spans="1:1">
      <c r="A1272" s="14"/>
    </row>
    <row r="1273" spans="1:1">
      <c r="A1273" s="14"/>
    </row>
    <row r="1274" spans="1:1">
      <c r="A1274" s="14"/>
    </row>
    <row r="1275" spans="1:1">
      <c r="A1275" s="14"/>
    </row>
    <row r="1276" spans="1:1">
      <c r="A1276" s="14"/>
    </row>
    <row r="1277" spans="1:1">
      <c r="A1277" s="14"/>
    </row>
    <row r="1278" spans="1:1">
      <c r="A1278" s="14"/>
    </row>
    <row r="1279" spans="1:1">
      <c r="A1279" s="14"/>
    </row>
    <row r="1280" spans="1:1">
      <c r="A1280" s="14"/>
    </row>
    <row r="1281" spans="1:1">
      <c r="A1281" s="14"/>
    </row>
  </sheetData>
  <mergeCells count="9">
    <mergeCell ref="A85:I85"/>
    <mergeCell ref="A1:I1"/>
    <mergeCell ref="A2:I2"/>
    <mergeCell ref="A3:I3"/>
    <mergeCell ref="A4:A5"/>
    <mergeCell ref="H4:H5"/>
    <mergeCell ref="I4:I5"/>
    <mergeCell ref="B5:C5"/>
    <mergeCell ref="E5:G5"/>
  </mergeCells>
  <phoneticPr fontId="55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Выселковский</vt:lpstr>
      <vt:lpstr>Выселковский!Заголовки_для_печати</vt:lpstr>
      <vt:lpstr>Выселковский!Область_печати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ФильН</cp:lastModifiedBy>
  <cp:lastPrinted>2020-10-12T07:49:06Z</cp:lastPrinted>
  <dcterms:created xsi:type="dcterms:W3CDTF">2012-10-08T05:18:06Z</dcterms:created>
  <dcterms:modified xsi:type="dcterms:W3CDTF">2020-11-18T11:59:33Z</dcterms:modified>
</cp:coreProperties>
</file>