
<file path=[Content_Types].xml><?xml version="1.0" encoding="utf-8"?>
<Types xmlns="http://schemas.openxmlformats.org/package/2006/content-types">
  <Override PartName="/xl/pivotTables/pivotTable6.xml" ContentType="application/vnd.openxmlformats-officedocument.spreadsheetml.pivotTabl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slicerCaches/slicerCache2.xml" ContentType="application/vnd.ms-excel.slicerCache+xml"/>
  <Override PartName="/xl/worksheets/sheet7.xml" ContentType="application/vnd.openxmlformats-officedocument.spreadsheetml.worksheet+xml"/>
  <Override PartName="/xl/pivotTables/pivotTable2.xml" ContentType="application/vnd.openxmlformats-officedocument.spreadsheetml.pivotTable+xml"/>
  <Default Extension="xml" ContentType="application/xml"/>
  <Override PartName="/xl/worksheets/sheet5.xml" ContentType="application/vnd.openxmlformats-officedocument.spreadsheetml.worksheet+xml"/>
  <Override PartName="/xl/pivotTables/pivotTable16.xml" ContentType="application/vnd.openxmlformats-officedocument.spreadsheetml.pivotTable+xml"/>
  <Override PartName="/xl/drawings/drawing2.xml" ContentType="application/vnd.openxmlformats-officedocument.drawing+xml"/>
  <Override PartName="/xl/slicerCaches/slicerCache13.xml" ContentType="application/vnd.ms-excel.slicerCache+xml"/>
  <Override PartName="/xl/charts/style2.xml" ContentType="application/vnd.ms-office.chartstyle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pivotTables/pivotTable14.xml" ContentType="application/vnd.openxmlformats-officedocument.spreadsheetml.pivotTable+xml"/>
  <Override PartName="/xl/pivotTables/pivotTable23.xml" ContentType="application/vnd.openxmlformats-officedocument.spreadsheetml.pivotTable+xml"/>
  <Override PartName="/xl/slicerCaches/slicerCache11.xml" ContentType="application/vnd.ms-excel.slicerCache+xml"/>
  <Override PartName="/xl/worksheets/sheet1.xml" ContentType="application/vnd.openxmlformats-officedocument.spreadsheetml.worksheet+xml"/>
  <Override PartName="/xl/pivotTables/pivotTable12.xml" ContentType="application/vnd.openxmlformats-officedocument.spreadsheetml.pivotTable+xml"/>
  <Override PartName="/xl/pivotTables/pivotTable21.xml" ContentType="application/vnd.openxmlformats-officedocument.spreadsheetml.pivotTable+xml"/>
  <Override PartName="/xl/slicerCaches/slicerCache9.xml" ContentType="application/vnd.ms-excel.slicerCache+xml"/>
  <Override PartName="/xl/slicers/slicer6.xml" ContentType="application/vnd.ms-excel.slicer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slicerCaches/slicerCache7.xml" ContentType="application/vnd.ms-excel.slicerCache+xml"/>
  <Override PartName="/xl/slicers/slicer4.xml" ContentType="application/vnd.ms-excel.slicer+xml"/>
  <Override PartName="/xl/charts/colors3.xml" ContentType="application/vnd.ms-office.chartcolorstyle+xml"/>
  <Override PartName="/xl/pivotTables/pivotTable7.xml" ContentType="application/vnd.openxmlformats-officedocument.spreadsheetml.pivotTable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slicerCaches/slicerCache5.xml" ContentType="application/vnd.ms-excel.slicerCache+xml"/>
  <Override PartName="/xl/slicers/slicer2.xml" ContentType="application/vnd.ms-excel.slicer+xml"/>
  <Override PartName="/xl/charts/colors1.xml" ContentType="application/vnd.ms-office.chartcolorstyle+xml"/>
  <Default Extension="bin" ContentType="application/vnd.openxmlformats-officedocument.spreadsheetml.printerSettings"/>
  <Override PartName="/xl/tables/table3.xml" ContentType="application/vnd.openxmlformats-officedocument.spreadsheetml.table+xml"/>
  <Override PartName="/xl/pivotTables/pivotTable5.xml" ContentType="application/vnd.openxmlformats-officedocument.spreadsheetml.pivotTable+xml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slicerCaches/slicerCache3.xml" ContentType="application/vnd.ms-excel.slicerCach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19.xml" ContentType="application/vnd.openxmlformats-officedocument.spreadsheetml.pivot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slicerCaches/slicerCache1.xml" ContentType="application/vnd.ms-excel.slicerCach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17.xml" ContentType="application/vnd.openxmlformats-officedocument.spreadsheetml.pivotTable+xml"/>
  <Override PartName="/xl/theme/themeOverride1.xml" ContentType="application/vnd.openxmlformats-officedocument.themeOverride+xml"/>
  <Default Extension="emf" ContentType="image/x-emf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pivotTables/pivotTable15.xml" ContentType="application/vnd.openxmlformats-officedocument.spreadsheetml.pivotTable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slicerCaches/slicerCache14.xml" ContentType="application/vnd.ms-excel.slicerCache+xml"/>
  <Override PartName="/xl/charts/style1.xml" ContentType="application/vnd.ms-office.chartstyle+xml"/>
  <Override PartName="/xl/charts/style3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Tables/pivotTable13.xml" ContentType="application/vnd.openxmlformats-officedocument.spreadsheetml.pivotTable+xml"/>
  <Override PartName="/xl/drawings/drawing1.xml" ContentType="application/vnd.openxmlformats-officedocument.drawing+xml"/>
  <Override PartName="/xl/slicerCaches/slicerCache12.xml" ContentType="application/vnd.ms-excel.slicerCache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pivotTables/pivotTable22.xml" ContentType="application/vnd.openxmlformats-officedocument.spreadsheetml.pivotTable+xml"/>
  <Default Extension="gif" ContentType="image/gif"/>
  <Override PartName="/xl/calcChain.xml" ContentType="application/vnd.openxmlformats-officedocument.spreadsheetml.calcChain+xml"/>
  <Override PartName="/xl/slicerCaches/slicerCache10.xml" ContentType="application/vnd.ms-excel.slicerCache+xml"/>
  <Override PartName="/xl/slicers/slicer5.xml" ContentType="application/vnd.ms-excel.slicer+xml"/>
  <Override PartName="/xl/slicers/slicer7.xml" ContentType="application/vnd.ms-excel.slicer+xml"/>
  <Override PartName="/xl/pivotTables/pivotTable20.xml" ContentType="application/vnd.openxmlformats-officedocument.spreadsheetml.pivotTable+xml"/>
  <Override PartName="/xl/slicerCaches/slicerCache8.xml" ContentType="application/vnd.ms-excel.slicerCache+xml"/>
  <Override PartName="/xl/slicers/slicer3.xml" ContentType="application/vnd.ms-excel.slicer+xml"/>
  <Override PartName="/xl/charts/colors2.xml" ContentType="application/vnd.ms-office.chartcolorstyle+xml"/>
  <Override PartName="/xl/pivotCache/pivotCacheRecords1.xml" ContentType="application/vnd.openxmlformats-officedocument.spreadsheetml.pivotCacheRecords+xml"/>
  <Override PartName="/xl/pivotTables/pivotTable8.xml" ContentType="application/vnd.openxmlformats-officedocument.spreadsheetml.pivotTabl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slicerCaches/slicerCache6.xml" ContentType="application/vnd.ms-excel.slicerCache+xml"/>
  <Override PartName="/xl/slicers/slicer1.xml" ContentType="application/vnd.ms-excel.slicer+xml"/>
  <Override PartName="/docProps/core.xml" ContentType="application/vnd.openxmlformats-package.core-properties+xml"/>
  <Override PartName="/xl/charts/chart6.xml" ContentType="application/vnd.openxmlformats-officedocument.drawingml.chart+xml"/>
  <Override PartName="/xl/slicerCaches/slicerCache4.xml" ContentType="application/vnd.ms-excel.slicerCach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tables/table2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pivotTables/pivotTable18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slicerCaches/slicerCache15.xml" ContentType="application/vnd.ms-excel.slicerCache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showInkAnnotation="0" codeName="ЭтаКнига" hidePivotFieldList="1" defaultThemeVersion="124226"/>
  <bookViews>
    <workbookView xWindow="0" yWindow="0" windowWidth="20730" windowHeight="11760" firstSheet="6" activeTab="6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25725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/>
  <c r="AB20" i="8" s="1"/>
  <c r="AA20" l="1"/>
  <c r="E148" i="6"/>
  <c r="AA12" i="8" s="1"/>
  <c r="E138" i="6" l="1"/>
  <c r="J20" i="8" s="1"/>
  <c r="E128" i="6"/>
  <c r="E129" s="1"/>
  <c r="F129" s="1"/>
  <c r="N2" i="15" l="1"/>
  <c r="F1" i="18" l="1"/>
  <c r="E45" l="1"/>
  <c r="F44" l="1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F34"/>
  <c r="G34" s="1"/>
  <c r="F33"/>
  <c r="G33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F8"/>
  <c r="G8" s="1"/>
  <c r="F7"/>
  <c r="G7" s="1"/>
  <c r="F6"/>
  <c r="G6" s="1"/>
  <c r="F5"/>
  <c r="G5" s="1"/>
  <c r="F4"/>
  <c r="G4" s="1"/>
  <c r="F3"/>
  <c r="G3" s="1"/>
  <c r="F2"/>
  <c r="G2" s="1"/>
  <c r="G1"/>
  <c r="F45" l="1"/>
  <c r="G45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/>
  <c r="K14" i="12" s="1"/>
  <c r="L326" i="6"/>
  <c r="K10" i="12" s="1"/>
  <c r="K326" i="6"/>
  <c r="D10" i="12" s="1"/>
  <c r="F327" i="6"/>
  <c r="F328"/>
  <c r="F329"/>
  <c r="F330"/>
  <c r="F326"/>
  <c r="E327"/>
  <c r="E328"/>
  <c r="E329"/>
  <c r="E330"/>
  <c r="D14" i="12" s="1"/>
  <c r="E326" i="6"/>
  <c r="L369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/>
  <c r="E433"/>
  <c r="E434"/>
  <c r="E435"/>
  <c r="E436"/>
  <c r="E437"/>
  <c r="D433"/>
  <c r="D434"/>
  <c r="D435"/>
  <c r="D436"/>
  <c r="D437"/>
  <c r="D472"/>
  <c r="D473"/>
  <c r="D474"/>
  <c r="D475"/>
  <c r="D476"/>
  <c r="J433"/>
  <c r="K433"/>
  <c r="O12" i="16" s="1"/>
  <c r="K476" i="6"/>
  <c r="AB16" i="16" s="1"/>
  <c r="J476" i="6"/>
  <c r="U16" i="16" s="1"/>
  <c r="K475" i="6"/>
  <c r="J475"/>
  <c r="K474"/>
  <c r="J474"/>
  <c r="K473"/>
  <c r="J473"/>
  <c r="U13" i="16" s="1"/>
  <c r="K472" i="6"/>
  <c r="AB12" i="16" s="1"/>
  <c r="J472" i="6"/>
  <c r="K437"/>
  <c r="J437"/>
  <c r="H16" i="16" s="1"/>
  <c r="K436" i="6"/>
  <c r="O15" i="16" s="1"/>
  <c r="J436" i="6"/>
  <c r="H15" i="16" s="1"/>
  <c r="K435" i="6"/>
  <c r="O14" i="16" s="1"/>
  <c r="J435" i="6"/>
  <c r="K434"/>
  <c r="J434"/>
  <c r="H13" i="16" s="1"/>
  <c r="E473" i="6"/>
  <c r="E474"/>
  <c r="E475"/>
  <c r="E476"/>
  <c r="U14" i="16" l="1"/>
  <c r="O16"/>
  <c r="AB15"/>
  <c r="AB13"/>
  <c r="O13"/>
  <c r="H12"/>
  <c r="H14"/>
  <c r="U12"/>
  <c r="U15"/>
  <c r="AB14"/>
  <c r="E521" i="6"/>
  <c r="N9" i="17" s="1"/>
  <c r="U11" i="16"/>
  <c r="H11"/>
  <c r="S9" i="12"/>
  <c r="D9" l="1"/>
  <c r="A425" i="6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F369"/>
  <c r="E369"/>
  <c r="F368"/>
  <c r="E368"/>
  <c r="F367"/>
  <c r="E367"/>
  <c r="F366"/>
  <c r="E366"/>
  <c r="F365"/>
  <c r="E365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E207"/>
  <c r="M16" i="11" s="1"/>
  <c r="E206" i="6"/>
  <c r="F206" s="1"/>
  <c r="E146"/>
  <c r="E147" s="1"/>
  <c r="F147" s="1"/>
  <c r="E136"/>
  <c r="E137" s="1"/>
  <c r="F137" s="1"/>
  <c r="E122"/>
  <c r="J12" i="8" s="1"/>
  <c r="E120" i="6"/>
  <c r="E121" s="1"/>
  <c r="F121" s="1"/>
  <c r="J89" i="15"/>
  <c r="H89" s="1"/>
  <c r="J45"/>
  <c r="H45" s="1"/>
  <c r="J88"/>
  <c r="H88" s="1"/>
  <c r="J44"/>
  <c r="H44" s="1"/>
  <c r="J87"/>
  <c r="H87" s="1"/>
  <c r="J43"/>
  <c r="H43" s="1"/>
  <c r="J86"/>
  <c r="H86" s="1"/>
  <c r="J42"/>
  <c r="H42" s="1"/>
  <c r="J85"/>
  <c r="H85" s="1"/>
  <c r="J41"/>
  <c r="H41" s="1"/>
  <c r="J84"/>
  <c r="H84" s="1"/>
  <c r="J40"/>
  <c r="H40" s="1"/>
  <c r="J83"/>
  <c r="H83" s="1"/>
  <c r="J39"/>
  <c r="H39" s="1"/>
  <c r="J82"/>
  <c r="H82" s="1"/>
  <c r="J38"/>
  <c r="H38" s="1"/>
  <c r="J81"/>
  <c r="H81" s="1"/>
  <c r="J37"/>
  <c r="H37" s="1"/>
  <c r="J80"/>
  <c r="H80" s="1"/>
  <c r="J36"/>
  <c r="H36" s="1"/>
  <c r="J79"/>
  <c r="H79" s="1"/>
  <c r="J35"/>
  <c r="H35" s="1"/>
  <c r="J78"/>
  <c r="H78" s="1"/>
  <c r="J34"/>
  <c r="H34" s="1"/>
  <c r="J77"/>
  <c r="H77" s="1"/>
  <c r="J33"/>
  <c r="H33" s="1"/>
  <c r="J76"/>
  <c r="H76" s="1"/>
  <c r="J32"/>
  <c r="H32" s="1"/>
  <c r="J75"/>
  <c r="H75" s="1"/>
  <c r="J31"/>
  <c r="H31" s="1"/>
  <c r="J74"/>
  <c r="H74" s="1"/>
  <c r="J30"/>
  <c r="H30" s="1"/>
  <c r="J73"/>
  <c r="H73" s="1"/>
  <c r="J29"/>
  <c r="H29" s="1"/>
  <c r="J72"/>
  <c r="H72" s="1"/>
  <c r="J28"/>
  <c r="H28" s="1"/>
  <c r="J71"/>
  <c r="H71" s="1"/>
  <c r="J27"/>
  <c r="H27" s="1"/>
  <c r="J70"/>
  <c r="H70" s="1"/>
  <c r="J26"/>
  <c r="H26" s="1"/>
  <c r="J69"/>
  <c r="H69" s="1"/>
  <c r="J25"/>
  <c r="H25" s="1"/>
  <c r="J68"/>
  <c r="H68" s="1"/>
  <c r="J24"/>
  <c r="H24" s="1"/>
  <c r="J67"/>
  <c r="H67" s="1"/>
  <c r="J23"/>
  <c r="H23" s="1"/>
  <c r="J66"/>
  <c r="H66" s="1"/>
  <c r="J22"/>
  <c r="H22" s="1"/>
  <c r="J65"/>
  <c r="H65" s="1"/>
  <c r="J21"/>
  <c r="H21" s="1"/>
  <c r="J64"/>
  <c r="H64" s="1"/>
  <c r="J20"/>
  <c r="H20" s="1"/>
  <c r="J63"/>
  <c r="H63" s="1"/>
  <c r="J19"/>
  <c r="H19" s="1"/>
  <c r="J62"/>
  <c r="H62" s="1"/>
  <c r="J18"/>
  <c r="H18" s="1"/>
  <c r="J61"/>
  <c r="H61" s="1"/>
  <c r="J17"/>
  <c r="H17" s="1"/>
  <c r="J60"/>
  <c r="H60" s="1"/>
  <c r="J16"/>
  <c r="H16" s="1"/>
  <c r="J59"/>
  <c r="H59" s="1"/>
  <c r="J15"/>
  <c r="H15" s="1"/>
  <c r="J58"/>
  <c r="H58" s="1"/>
  <c r="J14"/>
  <c r="H14" s="1"/>
  <c r="J57"/>
  <c r="H57" s="1"/>
  <c r="J13"/>
  <c r="H13" s="1"/>
  <c r="J56"/>
  <c r="H56" s="1"/>
  <c r="J12"/>
  <c r="H12" s="1"/>
  <c r="J55"/>
  <c r="H55" s="1"/>
  <c r="J11"/>
  <c r="H11" s="1"/>
  <c r="J54"/>
  <c r="H54" s="1"/>
  <c r="J10"/>
  <c r="H10" s="1"/>
  <c r="J53"/>
  <c r="H53" s="1"/>
  <c r="J9"/>
  <c r="H9" s="1"/>
  <c r="J52"/>
  <c r="H52" s="1"/>
  <c r="J8"/>
  <c r="H8" s="1"/>
  <c r="J51"/>
  <c r="H51" s="1"/>
  <c r="J7"/>
  <c r="H7" s="1"/>
  <c r="J50"/>
  <c r="H50" s="1"/>
  <c r="J6"/>
  <c r="H6" s="1"/>
  <c r="J49"/>
  <c r="H49" s="1"/>
  <c r="J5"/>
  <c r="H5" s="1"/>
  <c r="J48"/>
  <c r="H48" s="1"/>
  <c r="J4"/>
  <c r="H4" s="1"/>
  <c r="J47"/>
  <c r="H47" s="1"/>
  <c r="J3"/>
  <c r="H3" s="1"/>
  <c r="J46"/>
  <c r="H46" s="1"/>
  <c r="J2"/>
  <c r="H2" s="1"/>
  <c r="Q1673" i="5"/>
  <c r="O1673" s="1"/>
  <c r="N1673"/>
  <c r="Q1672"/>
  <c r="O1672" s="1"/>
  <c r="N1672"/>
  <c r="Q1671"/>
  <c r="O1671" s="1"/>
  <c r="N1671"/>
  <c r="Q1670"/>
  <c r="O1670" s="1"/>
  <c r="N1670"/>
  <c r="Q1669"/>
  <c r="O1669" s="1"/>
  <c r="N1669"/>
  <c r="Q1668"/>
  <c r="O1668" s="1"/>
  <c r="N1668"/>
  <c r="Q1667"/>
  <c r="O1667" s="1"/>
  <c r="N1667"/>
  <c r="Q1666"/>
  <c r="O1666" s="1"/>
  <c r="N1666"/>
  <c r="Q1665"/>
  <c r="O1665" s="1"/>
  <c r="N1665"/>
  <c r="Q1664"/>
  <c r="O1664" s="1"/>
  <c r="N1664"/>
  <c r="Q1663"/>
  <c r="O1663" s="1"/>
  <c r="N1663"/>
  <c r="Q1662"/>
  <c r="O1662" s="1"/>
  <c r="N1662"/>
  <c r="Q1661"/>
  <c r="O1661" s="1"/>
  <c r="N1661"/>
  <c r="Q1660"/>
  <c r="O1660" s="1"/>
  <c r="N1660"/>
  <c r="Q1659"/>
  <c r="O1659" s="1"/>
  <c r="N1659"/>
  <c r="Q1658"/>
  <c r="O1658" s="1"/>
  <c r="N1658"/>
  <c r="Q1657"/>
  <c r="O1657" s="1"/>
  <c r="N1657"/>
  <c r="Q1656"/>
  <c r="O1656" s="1"/>
  <c r="N1656"/>
  <c r="Q1655"/>
  <c r="O1655" s="1"/>
  <c r="N1655"/>
  <c r="Q1654"/>
  <c r="O1654" s="1"/>
  <c r="N1654"/>
  <c r="Q1653"/>
  <c r="O1653" s="1"/>
  <c r="N1653"/>
  <c r="Q1652"/>
  <c r="O1652" s="1"/>
  <c r="N1652"/>
  <c r="Q1651"/>
  <c r="O1651" s="1"/>
  <c r="N1651"/>
  <c r="Q1650"/>
  <c r="O1650" s="1"/>
  <c r="N1650"/>
  <c r="Q1649"/>
  <c r="O1649" s="1"/>
  <c r="N1649"/>
  <c r="Q1648"/>
  <c r="O1648" s="1"/>
  <c r="N1648"/>
  <c r="Q1647"/>
  <c r="O1647" s="1"/>
  <c r="N1647"/>
  <c r="Q1646"/>
  <c r="O1646" s="1"/>
  <c r="N1646"/>
  <c r="Q1645"/>
  <c r="O1645" s="1"/>
  <c r="N1645"/>
  <c r="Q1644"/>
  <c r="O1644" s="1"/>
  <c r="N1644"/>
  <c r="Q1643"/>
  <c r="O1643" s="1"/>
  <c r="N1643"/>
  <c r="Q1642"/>
  <c r="O1642" s="1"/>
  <c r="N1642"/>
  <c r="Q1641"/>
  <c r="O1641" s="1"/>
  <c r="N1641"/>
  <c r="Q1640"/>
  <c r="O1640" s="1"/>
  <c r="N1640"/>
  <c r="Q1639"/>
  <c r="O1639" s="1"/>
  <c r="N1639"/>
  <c r="Q1638"/>
  <c r="O1638" s="1"/>
  <c r="N1638"/>
  <c r="Q1637"/>
  <c r="O1637" s="1"/>
  <c r="N1637"/>
  <c r="Q1636"/>
  <c r="O1636" s="1"/>
  <c r="N1636"/>
  <c r="Q1635"/>
  <c r="O1635" s="1"/>
  <c r="N1635"/>
  <c r="Q1634"/>
  <c r="O1634" s="1"/>
  <c r="N1634"/>
  <c r="Q1633"/>
  <c r="O1633" s="1"/>
  <c r="N1633"/>
  <c r="Q1632"/>
  <c r="O1632" s="1"/>
  <c r="N1632"/>
  <c r="Q1631"/>
  <c r="O1631" s="1"/>
  <c r="N1631"/>
  <c r="Q1630"/>
  <c r="O1630" s="1"/>
  <c r="N1630"/>
  <c r="Q1629"/>
  <c r="O1629" s="1"/>
  <c r="N1629"/>
  <c r="Q1628"/>
  <c r="O1628" s="1"/>
  <c r="N1628"/>
  <c r="Q1627"/>
  <c r="O1627" s="1"/>
  <c r="N1627"/>
  <c r="Q1626"/>
  <c r="O1626" s="1"/>
  <c r="N1626"/>
  <c r="Q1625"/>
  <c r="O1625" s="1"/>
  <c r="N1625"/>
  <c r="Q1624"/>
  <c r="O1624" s="1"/>
  <c r="N1624"/>
  <c r="Q1623"/>
  <c r="O1623" s="1"/>
  <c r="N1623"/>
  <c r="Q1622"/>
  <c r="O1622" s="1"/>
  <c r="N1622"/>
  <c r="Q1621"/>
  <c r="O1621" s="1"/>
  <c r="N1621"/>
  <c r="Q1620"/>
  <c r="O1620" s="1"/>
  <c r="N1620"/>
  <c r="Q1619"/>
  <c r="O1619" s="1"/>
  <c r="N1619"/>
  <c r="Q1618"/>
  <c r="O1618" s="1"/>
  <c r="N1618"/>
  <c r="Q1617"/>
  <c r="O1617" s="1"/>
  <c r="N1617"/>
  <c r="Q1616"/>
  <c r="O1616" s="1"/>
  <c r="N1616"/>
  <c r="Q1615"/>
  <c r="O1615" s="1"/>
  <c r="N1615"/>
  <c r="Q1614"/>
  <c r="O1614" s="1"/>
  <c r="N1614"/>
  <c r="Q1613"/>
  <c r="O1613" s="1"/>
  <c r="N1613"/>
  <c r="Q1612"/>
  <c r="O1612" s="1"/>
  <c r="N1612"/>
  <c r="Q1611"/>
  <c r="O1611" s="1"/>
  <c r="N1611"/>
  <c r="Q1610"/>
  <c r="O1610" s="1"/>
  <c r="N1610"/>
  <c r="Q1609"/>
  <c r="O1609" s="1"/>
  <c r="N1609"/>
  <c r="Q1608"/>
  <c r="O1608" s="1"/>
  <c r="N1608"/>
  <c r="Q1607"/>
  <c r="O1607" s="1"/>
  <c r="N1607"/>
  <c r="Q1606"/>
  <c r="O1606" s="1"/>
  <c r="N1606"/>
  <c r="Q1605"/>
  <c r="O1605" s="1"/>
  <c r="N1605"/>
  <c r="Q1604"/>
  <c r="O1604" s="1"/>
  <c r="N1604"/>
  <c r="Q1603"/>
  <c r="O1603" s="1"/>
  <c r="N1603"/>
  <c r="Q1602"/>
  <c r="O1602" s="1"/>
  <c r="N1602"/>
  <c r="Q1601"/>
  <c r="O1601" s="1"/>
  <c r="N1601"/>
  <c r="Q1600"/>
  <c r="O1600" s="1"/>
  <c r="N1600"/>
  <c r="Q1599"/>
  <c r="O1599" s="1"/>
  <c r="N1599"/>
  <c r="Q1598"/>
  <c r="O1598" s="1"/>
  <c r="N1598"/>
  <c r="Q1597"/>
  <c r="O1597" s="1"/>
  <c r="N1597"/>
  <c r="Q1596"/>
  <c r="O1596" s="1"/>
  <c r="N1596"/>
  <c r="Q1595"/>
  <c r="O1595" s="1"/>
  <c r="N1595"/>
  <c r="Q1594"/>
  <c r="O1594" s="1"/>
  <c r="N1594"/>
  <c r="Q1593"/>
  <c r="O1593" s="1"/>
  <c r="N1593"/>
  <c r="Q1592"/>
  <c r="O1592" s="1"/>
  <c r="N1592"/>
  <c r="Q1591"/>
  <c r="O1591" s="1"/>
  <c r="N1591"/>
  <c r="Q1590"/>
  <c r="O1590" s="1"/>
  <c r="N1590"/>
  <c r="Q1589"/>
  <c r="O1589" s="1"/>
  <c r="N1589"/>
  <c r="Q1588"/>
  <c r="O1588" s="1"/>
  <c r="N1588"/>
  <c r="Q1587"/>
  <c r="O1587" s="1"/>
  <c r="N1587"/>
  <c r="Q1586"/>
  <c r="O1586" s="1"/>
  <c r="N1586"/>
  <c r="Q1585"/>
  <c r="O1585" s="1"/>
  <c r="N1585"/>
  <c r="Q1584"/>
  <c r="O1584" s="1"/>
  <c r="N1584"/>
  <c r="Q1583"/>
  <c r="O1583" s="1"/>
  <c r="N1583"/>
  <c r="Q1582"/>
  <c r="O1582" s="1"/>
  <c r="N1582"/>
  <c r="Q1581"/>
  <c r="O1581" s="1"/>
  <c r="N1581"/>
  <c r="Q1580"/>
  <c r="O1580" s="1"/>
  <c r="N1580"/>
  <c r="Q1579"/>
  <c r="O1579" s="1"/>
  <c r="N1579"/>
  <c r="Q1578"/>
  <c r="O1578" s="1"/>
  <c r="N1578"/>
  <c r="Q1577"/>
  <c r="O1577" s="1"/>
  <c r="N1577"/>
  <c r="Q1576"/>
  <c r="O1576" s="1"/>
  <c r="N1576"/>
  <c r="Q1575"/>
  <c r="O1575" s="1"/>
  <c r="N1575"/>
  <c r="Q1574"/>
  <c r="O1574" s="1"/>
  <c r="N1574"/>
  <c r="Q1573"/>
  <c r="O1573" s="1"/>
  <c r="N1573"/>
  <c r="Q1572"/>
  <c r="O1572" s="1"/>
  <c r="N1572"/>
  <c r="Q1571"/>
  <c r="O1571" s="1"/>
  <c r="N1571"/>
  <c r="Q1570"/>
  <c r="O1570" s="1"/>
  <c r="N1570"/>
  <c r="Q1569"/>
  <c r="O1569" s="1"/>
  <c r="N1569"/>
  <c r="Q1568"/>
  <c r="O1568" s="1"/>
  <c r="N1568"/>
  <c r="Q1567"/>
  <c r="O1567" s="1"/>
  <c r="N1567"/>
  <c r="Q1566"/>
  <c r="O1566" s="1"/>
  <c r="N1566"/>
  <c r="Q1565"/>
  <c r="O1565" s="1"/>
  <c r="N1565"/>
  <c r="Q1564"/>
  <c r="O1564" s="1"/>
  <c r="N1564"/>
  <c r="Q1563"/>
  <c r="O1563" s="1"/>
  <c r="N1563"/>
  <c r="Q1562"/>
  <c r="O1562" s="1"/>
  <c r="N1562"/>
  <c r="Q1561"/>
  <c r="O1561" s="1"/>
  <c r="N1561"/>
  <c r="Q1560"/>
  <c r="O1560" s="1"/>
  <c r="N1560"/>
  <c r="Q1559"/>
  <c r="O1559" s="1"/>
  <c r="N1559"/>
  <c r="Q1558"/>
  <c r="O1558" s="1"/>
  <c r="N1558"/>
  <c r="Q1557"/>
  <c r="O1557" s="1"/>
  <c r="N1557"/>
  <c r="Q1556"/>
  <c r="O1556" s="1"/>
  <c r="N1556"/>
  <c r="Q1555"/>
  <c r="O1555" s="1"/>
  <c r="N1555"/>
  <c r="Q1554"/>
  <c r="O1554" s="1"/>
  <c r="N1554"/>
  <c r="Q1553"/>
  <c r="O1553" s="1"/>
  <c r="N1553"/>
  <c r="Q1552"/>
  <c r="O1552" s="1"/>
  <c r="N1552"/>
  <c r="Q1551"/>
  <c r="O1551" s="1"/>
  <c r="N1551"/>
  <c r="Q1550"/>
  <c r="O1550" s="1"/>
  <c r="N1550"/>
  <c r="Q1549"/>
  <c r="O1549" s="1"/>
  <c r="N1549"/>
  <c r="Q1548"/>
  <c r="O1548" s="1"/>
  <c r="N1548"/>
  <c r="Q1547"/>
  <c r="O1547" s="1"/>
  <c r="N1547"/>
  <c r="Q1546"/>
  <c r="O1546" s="1"/>
  <c r="N1546"/>
  <c r="Q1545"/>
  <c r="O1545" s="1"/>
  <c r="N1545"/>
  <c r="Q1544"/>
  <c r="O1544" s="1"/>
  <c r="N1544"/>
  <c r="Q1543"/>
  <c r="O1543" s="1"/>
  <c r="N1543"/>
  <c r="Q1542"/>
  <c r="O1542" s="1"/>
  <c r="N1542"/>
  <c r="Q1541"/>
  <c r="O1541" s="1"/>
  <c r="N1541"/>
  <c r="Q1540"/>
  <c r="O1540" s="1"/>
  <c r="N1540"/>
  <c r="Q1539"/>
  <c r="O1539" s="1"/>
  <c r="N1539"/>
  <c r="Q1538"/>
  <c r="O1538" s="1"/>
  <c r="N1538"/>
  <c r="Q1537"/>
  <c r="O1537" s="1"/>
  <c r="N1537"/>
  <c r="Q1536"/>
  <c r="O1536" s="1"/>
  <c r="N1536"/>
  <c r="Q1535"/>
  <c r="O1535" s="1"/>
  <c r="N1535"/>
  <c r="Q1534"/>
  <c r="O1534" s="1"/>
  <c r="N1534"/>
  <c r="Q1533"/>
  <c r="O1533" s="1"/>
  <c r="N1533"/>
  <c r="Q1532"/>
  <c r="O1532" s="1"/>
  <c r="N1532"/>
  <c r="Q1531"/>
  <c r="O1531" s="1"/>
  <c r="N1531"/>
  <c r="Q1530"/>
  <c r="O1530" s="1"/>
  <c r="N1530"/>
  <c r="Q1529"/>
  <c r="O1529" s="1"/>
  <c r="N1529"/>
  <c r="Q1528"/>
  <c r="O1528" s="1"/>
  <c r="N1528"/>
  <c r="Q1527"/>
  <c r="O1527" s="1"/>
  <c r="N1527"/>
  <c r="Q1526"/>
  <c r="O1526" s="1"/>
  <c r="N1526"/>
  <c r="Q1525"/>
  <c r="O1525" s="1"/>
  <c r="N1525"/>
  <c r="Q1524"/>
  <c r="O1524" s="1"/>
  <c r="N1524"/>
  <c r="Q1523"/>
  <c r="O1523" s="1"/>
  <c r="N1523"/>
  <c r="Q1522"/>
  <c r="O1522" s="1"/>
  <c r="N1522"/>
  <c r="Q1521"/>
  <c r="O1521" s="1"/>
  <c r="N1521"/>
  <c r="Q1520"/>
  <c r="O1520" s="1"/>
  <c r="N1520"/>
  <c r="Q1519"/>
  <c r="O1519" s="1"/>
  <c r="N1519"/>
  <c r="Q1518"/>
  <c r="O1518" s="1"/>
  <c r="N1518"/>
  <c r="Q1517"/>
  <c r="O1517" s="1"/>
  <c r="N1517"/>
  <c r="Q1516"/>
  <c r="O1516" s="1"/>
  <c r="N1516"/>
  <c r="Q1515"/>
  <c r="O1515" s="1"/>
  <c r="N1515"/>
  <c r="Q1514"/>
  <c r="O1514" s="1"/>
  <c r="N1514"/>
  <c r="Q1513"/>
  <c r="O1513" s="1"/>
  <c r="N1513"/>
  <c r="Q1512"/>
  <c r="O1512" s="1"/>
  <c r="N1512"/>
  <c r="Q1511"/>
  <c r="O1511" s="1"/>
  <c r="N1511"/>
  <c r="Q1510"/>
  <c r="O1510" s="1"/>
  <c r="N1510"/>
  <c r="Q1509"/>
  <c r="O1509" s="1"/>
  <c r="N1509"/>
  <c r="Q1508"/>
  <c r="O1508" s="1"/>
  <c r="N1508"/>
  <c r="Q1507"/>
  <c r="O1507" s="1"/>
  <c r="N1507"/>
  <c r="Q1506"/>
  <c r="O1506" s="1"/>
  <c r="N1506"/>
  <c r="Q1505"/>
  <c r="O1505" s="1"/>
  <c r="N1505"/>
  <c r="Q1504"/>
  <c r="O1504" s="1"/>
  <c r="N1504"/>
  <c r="Q1503"/>
  <c r="O1503" s="1"/>
  <c r="N1503"/>
  <c r="Q1502"/>
  <c r="O1502" s="1"/>
  <c r="N1502"/>
  <c r="Q1501"/>
  <c r="O1501" s="1"/>
  <c r="N1501"/>
  <c r="Q1500"/>
  <c r="O1500" s="1"/>
  <c r="N1500"/>
  <c r="Q1499"/>
  <c r="O1499" s="1"/>
  <c r="N1499"/>
  <c r="Q1498"/>
  <c r="O1498" s="1"/>
  <c r="N1498"/>
  <c r="Q1497"/>
  <c r="O1497" s="1"/>
  <c r="N1497"/>
  <c r="Q1496"/>
  <c r="O1496" s="1"/>
  <c r="N1496"/>
  <c r="Q1495"/>
  <c r="O1495" s="1"/>
  <c r="N1495"/>
  <c r="Q1494"/>
  <c r="O1494" s="1"/>
  <c r="N1494"/>
  <c r="Q1493"/>
  <c r="O1493" s="1"/>
  <c r="N1493"/>
  <c r="Q1492"/>
  <c r="O1492" s="1"/>
  <c r="N1492"/>
  <c r="Q1491"/>
  <c r="O1491" s="1"/>
  <c r="N1491"/>
  <c r="Q1490"/>
  <c r="O1490" s="1"/>
  <c r="N1490"/>
  <c r="Q1489"/>
  <c r="O1489" s="1"/>
  <c r="N1489"/>
  <c r="Q1488"/>
  <c r="O1488" s="1"/>
  <c r="N1488"/>
  <c r="Q1487"/>
  <c r="O1487" s="1"/>
  <c r="N1487"/>
  <c r="Q1486"/>
  <c r="O1486" s="1"/>
  <c r="N1486"/>
  <c r="Q1485"/>
  <c r="O1485" s="1"/>
  <c r="N1485"/>
  <c r="Q1484"/>
  <c r="O1484" s="1"/>
  <c r="N1484"/>
  <c r="Q1483"/>
  <c r="O1483" s="1"/>
  <c r="N1483"/>
  <c r="Q1482"/>
  <c r="O1482" s="1"/>
  <c r="N1482"/>
  <c r="Q1481"/>
  <c r="O1481" s="1"/>
  <c r="N1481"/>
  <c r="Q1480"/>
  <c r="O1480" s="1"/>
  <c r="N1480"/>
  <c r="Q1479"/>
  <c r="O1479" s="1"/>
  <c r="N1479"/>
  <c r="Q1478"/>
  <c r="O1478" s="1"/>
  <c r="N1478"/>
  <c r="Q1477"/>
  <c r="O1477" s="1"/>
  <c r="N1477"/>
  <c r="Q1476"/>
  <c r="O1476" s="1"/>
  <c r="N1476"/>
  <c r="Q1475"/>
  <c r="O1475" s="1"/>
  <c r="N1475"/>
  <c r="Q1474"/>
  <c r="O1474" s="1"/>
  <c r="N1474"/>
  <c r="Q1473"/>
  <c r="O1473" s="1"/>
  <c r="N1473"/>
  <c r="Q1472"/>
  <c r="O1472" s="1"/>
  <c r="N1472"/>
  <c r="Q1471"/>
  <c r="O1471" s="1"/>
  <c r="N1471"/>
  <c r="Q1470"/>
  <c r="O1470" s="1"/>
  <c r="N1470"/>
  <c r="Q1469"/>
  <c r="O1469" s="1"/>
  <c r="N1469"/>
  <c r="Q1468"/>
  <c r="O1468" s="1"/>
  <c r="N1468"/>
  <c r="Q1467"/>
  <c r="O1467" s="1"/>
  <c r="N1467"/>
  <c r="Q1466"/>
  <c r="O1466" s="1"/>
  <c r="N1466"/>
  <c r="Q1465"/>
  <c r="O1465" s="1"/>
  <c r="N1465"/>
  <c r="Q1464"/>
  <c r="O1464" s="1"/>
  <c r="N1464"/>
  <c r="Q1463"/>
  <c r="O1463" s="1"/>
  <c r="N1463"/>
  <c r="Q1462"/>
  <c r="O1462" s="1"/>
  <c r="N1462"/>
  <c r="Q1461"/>
  <c r="O1461" s="1"/>
  <c r="N1461"/>
  <c r="Q1460"/>
  <c r="O1460" s="1"/>
  <c r="N1460"/>
  <c r="Q1459"/>
  <c r="O1459" s="1"/>
  <c r="N1459"/>
  <c r="Q1458"/>
  <c r="O1458" s="1"/>
  <c r="N1458"/>
  <c r="Q1457"/>
  <c r="O1457" s="1"/>
  <c r="N1457"/>
  <c r="Q1456"/>
  <c r="O1456" s="1"/>
  <c r="N1456"/>
  <c r="Q1455"/>
  <c r="O1455" s="1"/>
  <c r="N1455"/>
  <c r="Q1454"/>
  <c r="O1454" s="1"/>
  <c r="N1454"/>
  <c r="Q1453"/>
  <c r="O1453" s="1"/>
  <c r="N1453"/>
  <c r="Q1452"/>
  <c r="O1452" s="1"/>
  <c r="N1452"/>
  <c r="Q1451"/>
  <c r="O1451" s="1"/>
  <c r="N1451"/>
  <c r="Q1450"/>
  <c r="O1450" s="1"/>
  <c r="N1450"/>
  <c r="Q1449"/>
  <c r="O1449" s="1"/>
  <c r="N1449"/>
  <c r="Q1448"/>
  <c r="O1448" s="1"/>
  <c r="N1448"/>
  <c r="Q1447"/>
  <c r="O1447" s="1"/>
  <c r="N1447"/>
  <c r="Q1446"/>
  <c r="O1446" s="1"/>
  <c r="N1446"/>
  <c r="Q1445"/>
  <c r="O1445" s="1"/>
  <c r="N1445"/>
  <c r="Q1444"/>
  <c r="O1444" s="1"/>
  <c r="N1444"/>
  <c r="Q1443"/>
  <c r="O1443" s="1"/>
  <c r="N1443"/>
  <c r="Q1442"/>
  <c r="O1442" s="1"/>
  <c r="N1442"/>
  <c r="Q1441"/>
  <c r="O1441" s="1"/>
  <c r="N1441"/>
  <c r="Q1440"/>
  <c r="O1440" s="1"/>
  <c r="N1440"/>
  <c r="Q1439"/>
  <c r="O1439" s="1"/>
  <c r="N1439"/>
  <c r="Q1438"/>
  <c r="O1438" s="1"/>
  <c r="N1438"/>
  <c r="Q1437"/>
  <c r="O1437" s="1"/>
  <c r="N1437"/>
  <c r="Q1436"/>
  <c r="O1436" s="1"/>
  <c r="N1436"/>
  <c r="Q1435"/>
  <c r="O1435" s="1"/>
  <c r="N1435"/>
  <c r="Q1434"/>
  <c r="O1434" s="1"/>
  <c r="N1434"/>
  <c r="Q1433"/>
  <c r="O1433" s="1"/>
  <c r="N1433"/>
  <c r="Q1432"/>
  <c r="O1432" s="1"/>
  <c r="N1432"/>
  <c r="Q1431"/>
  <c r="O1431" s="1"/>
  <c r="N1431"/>
  <c r="Q1430"/>
  <c r="O1430" s="1"/>
  <c r="N1430"/>
  <c r="Q1429"/>
  <c r="O1429" s="1"/>
  <c r="N1429"/>
  <c r="Q1428"/>
  <c r="O1428" s="1"/>
  <c r="N1428"/>
  <c r="Q1427"/>
  <c r="O1427" s="1"/>
  <c r="N1427"/>
  <c r="Q1426"/>
  <c r="O1426" s="1"/>
  <c r="N1426"/>
  <c r="Q1425"/>
  <c r="O1425" s="1"/>
  <c r="N1425"/>
  <c r="Q1424"/>
  <c r="O1424" s="1"/>
  <c r="N1424"/>
  <c r="Q1423"/>
  <c r="O1423" s="1"/>
  <c r="N1423"/>
  <c r="Q1422"/>
  <c r="O1422" s="1"/>
  <c r="N1422"/>
  <c r="Q1421"/>
  <c r="O1421" s="1"/>
  <c r="N1421"/>
  <c r="Q1420"/>
  <c r="O1420" s="1"/>
  <c r="N1420"/>
  <c r="Q1419"/>
  <c r="O1419" s="1"/>
  <c r="N1419"/>
  <c r="Q1418"/>
  <c r="O1418" s="1"/>
  <c r="N1418"/>
  <c r="Q1417"/>
  <c r="O1417" s="1"/>
  <c r="N1417"/>
  <c r="Q1416"/>
  <c r="O1416" s="1"/>
  <c r="N1416"/>
  <c r="Q1415"/>
  <c r="O1415" s="1"/>
  <c r="N1415"/>
  <c r="Q1414"/>
  <c r="O1414" s="1"/>
  <c r="N1414"/>
  <c r="Q1413"/>
  <c r="O1413" s="1"/>
  <c r="N1413"/>
  <c r="Q1412"/>
  <c r="O1412" s="1"/>
  <c r="N1412"/>
  <c r="Q1411"/>
  <c r="O1411" s="1"/>
  <c r="N1411"/>
  <c r="Q1410"/>
  <c r="O1410" s="1"/>
  <c r="N1410"/>
  <c r="Q1409"/>
  <c r="O1409" s="1"/>
  <c r="N1409"/>
  <c r="Q1408"/>
  <c r="O1408" s="1"/>
  <c r="N1408"/>
  <c r="Q1407"/>
  <c r="O1407" s="1"/>
  <c r="N1407"/>
  <c r="Q1406"/>
  <c r="O1406" s="1"/>
  <c r="N1406"/>
  <c r="Q1405"/>
  <c r="O1405" s="1"/>
  <c r="N1405"/>
  <c r="Q1404"/>
  <c r="O1404" s="1"/>
  <c r="N1404"/>
  <c r="Q1403"/>
  <c r="O1403" s="1"/>
  <c r="N1403"/>
  <c r="Q1402"/>
  <c r="O1402" s="1"/>
  <c r="N1402"/>
  <c r="Q1401"/>
  <c r="O1401" s="1"/>
  <c r="N1401"/>
  <c r="Q1400"/>
  <c r="O1400" s="1"/>
  <c r="N1400"/>
  <c r="Q1399"/>
  <c r="O1399" s="1"/>
  <c r="N1399"/>
  <c r="Q1398"/>
  <c r="O1398" s="1"/>
  <c r="N1398"/>
  <c r="Q1397"/>
  <c r="O1397" s="1"/>
  <c r="N1397"/>
  <c r="Q1396"/>
  <c r="O1396" s="1"/>
  <c r="N1396"/>
  <c r="Q1395"/>
  <c r="O1395" s="1"/>
  <c r="N1395"/>
  <c r="Q1394"/>
  <c r="O1394" s="1"/>
  <c r="N1394"/>
  <c r="Q1393"/>
  <c r="O1393" s="1"/>
  <c r="N1393"/>
  <c r="Q1392"/>
  <c r="O1392" s="1"/>
  <c r="N1392"/>
  <c r="Q1391"/>
  <c r="O1391" s="1"/>
  <c r="N1391"/>
  <c r="Q1390"/>
  <c r="O1390" s="1"/>
  <c r="N1390"/>
  <c r="Q1389"/>
  <c r="O1389" s="1"/>
  <c r="N1389"/>
  <c r="Q1388"/>
  <c r="O1388" s="1"/>
  <c r="N1388"/>
  <c r="Q1387"/>
  <c r="O1387" s="1"/>
  <c r="N1387"/>
  <c r="Q1386"/>
  <c r="O1386" s="1"/>
  <c r="N1386"/>
  <c r="Q1385"/>
  <c r="O1385" s="1"/>
  <c r="N1385"/>
  <c r="Q1384"/>
  <c r="O1384" s="1"/>
  <c r="N1384"/>
  <c r="Q1383"/>
  <c r="O1383" s="1"/>
  <c r="N1383"/>
  <c r="Q1382"/>
  <c r="O1382" s="1"/>
  <c r="N1382"/>
  <c r="Q1381"/>
  <c r="O1381" s="1"/>
  <c r="N1381"/>
  <c r="Q1380"/>
  <c r="O1380" s="1"/>
  <c r="N1380"/>
  <c r="Q1379"/>
  <c r="O1379" s="1"/>
  <c r="N1379"/>
  <c r="Q1378"/>
  <c r="O1378" s="1"/>
  <c r="N1378"/>
  <c r="Q1377"/>
  <c r="O1377" s="1"/>
  <c r="N1377"/>
  <c r="Q1376"/>
  <c r="O1376" s="1"/>
  <c r="N1376"/>
  <c r="Q1375"/>
  <c r="O1375" s="1"/>
  <c r="N1375"/>
  <c r="Q1374"/>
  <c r="O1374" s="1"/>
  <c r="N1374"/>
  <c r="Q1373"/>
  <c r="O1373" s="1"/>
  <c r="N1373"/>
  <c r="Q1372"/>
  <c r="O1372" s="1"/>
  <c r="N1372"/>
  <c r="Q1371"/>
  <c r="O1371" s="1"/>
  <c r="N1371"/>
  <c r="Q1370"/>
  <c r="O1370" s="1"/>
  <c r="N1370"/>
  <c r="Q1369"/>
  <c r="O1369" s="1"/>
  <c r="N1369"/>
  <c r="Q1368"/>
  <c r="O1368" s="1"/>
  <c r="N1368"/>
  <c r="Q1367"/>
  <c r="O1367" s="1"/>
  <c r="N1367"/>
  <c r="Q1366"/>
  <c r="O1366" s="1"/>
  <c r="N1366"/>
  <c r="Q1365"/>
  <c r="O1365" s="1"/>
  <c r="N1365"/>
  <c r="Q1364"/>
  <c r="O1364" s="1"/>
  <c r="N1364"/>
  <c r="Q1363"/>
  <c r="O1363" s="1"/>
  <c r="N1363"/>
  <c r="Q1362"/>
  <c r="O1362" s="1"/>
  <c r="N1362"/>
  <c r="Q1361"/>
  <c r="O1361" s="1"/>
  <c r="N1361"/>
  <c r="Q1360"/>
  <c r="O1360" s="1"/>
  <c r="N1360"/>
  <c r="Q1359"/>
  <c r="O1359" s="1"/>
  <c r="N1359"/>
  <c r="Q1358"/>
  <c r="O1358" s="1"/>
  <c r="N1358"/>
  <c r="Q1357"/>
  <c r="O1357" s="1"/>
  <c r="N1357"/>
  <c r="Q1356"/>
  <c r="O1356" s="1"/>
  <c r="N1356"/>
  <c r="Q1355"/>
  <c r="O1355" s="1"/>
  <c r="N1355"/>
  <c r="Q1354"/>
  <c r="O1354" s="1"/>
  <c r="N1354"/>
  <c r="Q1353"/>
  <c r="O1353" s="1"/>
  <c r="N1353"/>
  <c r="Q1352"/>
  <c r="O1352" s="1"/>
  <c r="N1352"/>
  <c r="Q1351"/>
  <c r="O1351" s="1"/>
  <c r="N1351"/>
  <c r="Q1350"/>
  <c r="O1350" s="1"/>
  <c r="N1350"/>
  <c r="Q1349"/>
  <c r="O1349" s="1"/>
  <c r="N1349"/>
  <c r="Q1348"/>
  <c r="O1348" s="1"/>
  <c r="N1348"/>
  <c r="Q1347"/>
  <c r="O1347" s="1"/>
  <c r="N1347"/>
  <c r="Q1346"/>
  <c r="O1346" s="1"/>
  <c r="N1346"/>
  <c r="Q1345"/>
  <c r="O1345" s="1"/>
  <c r="N1345"/>
  <c r="Q1344"/>
  <c r="O1344" s="1"/>
  <c r="N1344"/>
  <c r="Q1343"/>
  <c r="O1343" s="1"/>
  <c r="N1343"/>
  <c r="Q1342"/>
  <c r="O1342" s="1"/>
  <c r="N1342"/>
  <c r="Q1341"/>
  <c r="O1341" s="1"/>
  <c r="N1341"/>
  <c r="Q1340"/>
  <c r="O1340" s="1"/>
  <c r="N1340"/>
  <c r="Q1339"/>
  <c r="O1339" s="1"/>
  <c r="N1339"/>
  <c r="Q1338"/>
  <c r="O1338" s="1"/>
  <c r="N1338"/>
  <c r="Q1337"/>
  <c r="O1337" s="1"/>
  <c r="N1337"/>
  <c r="Q1336"/>
  <c r="O1336" s="1"/>
  <c r="N1336"/>
  <c r="Q1335"/>
  <c r="O1335" s="1"/>
  <c r="N1335"/>
  <c r="Q1334"/>
  <c r="O1334" s="1"/>
  <c r="N1334"/>
  <c r="Q1333"/>
  <c r="O1333" s="1"/>
  <c r="N1333"/>
  <c r="Q1332"/>
  <c r="O1332" s="1"/>
  <c r="N1332"/>
  <c r="Q1331"/>
  <c r="O1331" s="1"/>
  <c r="N1331"/>
  <c r="Q1330"/>
  <c r="O1330" s="1"/>
  <c r="N1330"/>
  <c r="Q1329"/>
  <c r="O1329" s="1"/>
  <c r="N1329"/>
  <c r="Q1328"/>
  <c r="O1328" s="1"/>
  <c r="N1328"/>
  <c r="Q1327"/>
  <c r="O1327" s="1"/>
  <c r="N1327"/>
  <c r="Q1326"/>
  <c r="O1326" s="1"/>
  <c r="N1326"/>
  <c r="Q1325"/>
  <c r="O1325" s="1"/>
  <c r="N1325"/>
  <c r="Q1324"/>
  <c r="O1324" s="1"/>
  <c r="N1324"/>
  <c r="Q1323"/>
  <c r="O1323" s="1"/>
  <c r="N1323"/>
  <c r="Q1322"/>
  <c r="O1322" s="1"/>
  <c r="N1322"/>
  <c r="Q1321"/>
  <c r="O1321" s="1"/>
  <c r="N1321"/>
  <c r="Q1320"/>
  <c r="O1320" s="1"/>
  <c r="N1320"/>
  <c r="Q1319"/>
  <c r="O1319" s="1"/>
  <c r="N1319"/>
  <c r="Q1318"/>
  <c r="O1318" s="1"/>
  <c r="N1318"/>
  <c r="Q1317"/>
  <c r="O1317" s="1"/>
  <c r="N1317"/>
  <c r="Q1316"/>
  <c r="O1316" s="1"/>
  <c r="N1316"/>
  <c r="Q1315"/>
  <c r="O1315" s="1"/>
  <c r="N1315"/>
  <c r="Q1314"/>
  <c r="O1314" s="1"/>
  <c r="N1314"/>
  <c r="Q1313"/>
  <c r="O1313" s="1"/>
  <c r="N1313"/>
  <c r="Q1312"/>
  <c r="O1312" s="1"/>
  <c r="N1312"/>
  <c r="Q1311"/>
  <c r="O1311" s="1"/>
  <c r="N1311"/>
  <c r="Q1310"/>
  <c r="O1310" s="1"/>
  <c r="N1310"/>
  <c r="Q1309"/>
  <c r="O1309" s="1"/>
  <c r="N1309"/>
  <c r="Q1308"/>
  <c r="O1308" s="1"/>
  <c r="N1308"/>
  <c r="Q1307"/>
  <c r="O1307" s="1"/>
  <c r="N1307"/>
  <c r="Q1306"/>
  <c r="O1306" s="1"/>
  <c r="N1306"/>
  <c r="Q1305"/>
  <c r="O1305" s="1"/>
  <c r="N1305"/>
  <c r="Q1304"/>
  <c r="O1304" s="1"/>
  <c r="N1304"/>
  <c r="Q1303"/>
  <c r="O1303" s="1"/>
  <c r="N1303"/>
  <c r="Q1302"/>
  <c r="O1302" s="1"/>
  <c r="N1302"/>
  <c r="Q1301"/>
  <c r="O1301" s="1"/>
  <c r="N1301"/>
  <c r="Q1300"/>
  <c r="O1300" s="1"/>
  <c r="N1300"/>
  <c r="Q1299"/>
  <c r="O1299" s="1"/>
  <c r="N1299"/>
  <c r="Q1298"/>
  <c r="O1298" s="1"/>
  <c r="N1298"/>
  <c r="Q1297"/>
  <c r="O1297" s="1"/>
  <c r="N1297"/>
  <c r="Q1296"/>
  <c r="O1296" s="1"/>
  <c r="N1296"/>
  <c r="Q1295"/>
  <c r="O1295" s="1"/>
  <c r="N1295"/>
  <c r="Q1294"/>
  <c r="O1294" s="1"/>
  <c r="N1294"/>
  <c r="Q1293"/>
  <c r="O1293" s="1"/>
  <c r="N1293"/>
  <c r="Q1292"/>
  <c r="O1292" s="1"/>
  <c r="N1292"/>
  <c r="Q1291"/>
  <c r="O1291" s="1"/>
  <c r="N1291"/>
  <c r="Q1290"/>
  <c r="O1290" s="1"/>
  <c r="N1290"/>
  <c r="Q1289"/>
  <c r="O1289" s="1"/>
  <c r="N1289"/>
  <c r="Q1288"/>
  <c r="O1288" s="1"/>
  <c r="N1288"/>
  <c r="Q1287"/>
  <c r="O1287" s="1"/>
  <c r="N1287"/>
  <c r="Q1286"/>
  <c r="O1286" s="1"/>
  <c r="N1286"/>
  <c r="Q1285"/>
  <c r="O1285" s="1"/>
  <c r="N1285"/>
  <c r="Q1284"/>
  <c r="O1284" s="1"/>
  <c r="N1284"/>
  <c r="Q1283"/>
  <c r="O1283" s="1"/>
  <c r="N1283"/>
  <c r="Q1282"/>
  <c r="O1282" s="1"/>
  <c r="N1282"/>
  <c r="Q1281"/>
  <c r="O1281" s="1"/>
  <c r="N1281"/>
  <c r="Q1280"/>
  <c r="O1280" s="1"/>
  <c r="N1280"/>
  <c r="Q1279"/>
  <c r="O1279" s="1"/>
  <c r="N1279"/>
  <c r="Q1278"/>
  <c r="O1278" s="1"/>
  <c r="N1278"/>
  <c r="Q1277"/>
  <c r="O1277" s="1"/>
  <c r="N1277"/>
  <c r="Q1276"/>
  <c r="O1276" s="1"/>
  <c r="N1276"/>
  <c r="Q1275"/>
  <c r="O1275" s="1"/>
  <c r="N1275"/>
  <c r="Q1274"/>
  <c r="O1274" s="1"/>
  <c r="N1274"/>
  <c r="Q1273"/>
  <c r="O1273" s="1"/>
  <c r="N1273"/>
  <c r="Q1272"/>
  <c r="O1272" s="1"/>
  <c r="N1272"/>
  <c r="Q1271"/>
  <c r="O1271" s="1"/>
  <c r="N1271"/>
  <c r="Q1270"/>
  <c r="O1270" s="1"/>
  <c r="N1270"/>
  <c r="Q1269"/>
  <c r="O1269" s="1"/>
  <c r="N1269"/>
  <c r="Q1268"/>
  <c r="O1268" s="1"/>
  <c r="N1268"/>
  <c r="Q1267"/>
  <c r="O1267" s="1"/>
  <c r="N1267"/>
  <c r="Q1266"/>
  <c r="O1266" s="1"/>
  <c r="N1266"/>
  <c r="Q1265"/>
  <c r="O1265" s="1"/>
  <c r="N1265"/>
  <c r="Q1264"/>
  <c r="O1264" s="1"/>
  <c r="N1264"/>
  <c r="Q1263"/>
  <c r="O1263" s="1"/>
  <c r="N1263"/>
  <c r="Q1262"/>
  <c r="O1262" s="1"/>
  <c r="N1262"/>
  <c r="Q1261"/>
  <c r="O1261" s="1"/>
  <c r="N1261"/>
  <c r="Q1260"/>
  <c r="O1260" s="1"/>
  <c r="N1260"/>
  <c r="Q1259"/>
  <c r="O1259" s="1"/>
  <c r="N1259"/>
  <c r="Q1258"/>
  <c r="O1258" s="1"/>
  <c r="N1258"/>
  <c r="Q1257"/>
  <c r="O1257" s="1"/>
  <c r="N1257"/>
  <c r="Q1256"/>
  <c r="O1256" s="1"/>
  <c r="N1256"/>
  <c r="Q1255"/>
  <c r="O1255" s="1"/>
  <c r="N1255"/>
  <c r="Q1254"/>
  <c r="O1254" s="1"/>
  <c r="N1254"/>
  <c r="Q1253"/>
  <c r="O1253" s="1"/>
  <c r="N1253"/>
  <c r="Q1252"/>
  <c r="O1252" s="1"/>
  <c r="N1252"/>
  <c r="Q1251"/>
  <c r="O1251" s="1"/>
  <c r="N1251"/>
  <c r="Q1250"/>
  <c r="O1250" s="1"/>
  <c r="N1250"/>
  <c r="Q1249"/>
  <c r="O1249" s="1"/>
  <c r="N1249"/>
  <c r="Q1248"/>
  <c r="O1248" s="1"/>
  <c r="N1248"/>
  <c r="Q1247"/>
  <c r="O1247" s="1"/>
  <c r="N1247"/>
  <c r="Q1246"/>
  <c r="O1246" s="1"/>
  <c r="N1246"/>
  <c r="Q1245"/>
  <c r="O1245" s="1"/>
  <c r="N1245"/>
  <c r="Q1244"/>
  <c r="O1244" s="1"/>
  <c r="N1244"/>
  <c r="Q1243"/>
  <c r="O1243" s="1"/>
  <c r="N1243"/>
  <c r="Q1242"/>
  <c r="O1242" s="1"/>
  <c r="N1242"/>
  <c r="Q1241"/>
  <c r="O1241" s="1"/>
  <c r="N1241"/>
  <c r="Q1240"/>
  <c r="O1240" s="1"/>
  <c r="N1240"/>
  <c r="Q1239"/>
  <c r="O1239" s="1"/>
  <c r="N1239"/>
  <c r="Q1238"/>
  <c r="O1238" s="1"/>
  <c r="N1238"/>
  <c r="Q1237"/>
  <c r="O1237" s="1"/>
  <c r="N1237"/>
  <c r="Q1236"/>
  <c r="O1236" s="1"/>
  <c r="N1236"/>
  <c r="Q1235"/>
  <c r="O1235" s="1"/>
  <c r="N1235"/>
  <c r="Q1234"/>
  <c r="O1234" s="1"/>
  <c r="N1234"/>
  <c r="Q1233"/>
  <c r="O1233" s="1"/>
  <c r="N1233"/>
  <c r="Q1232"/>
  <c r="O1232" s="1"/>
  <c r="N1232"/>
  <c r="Q1231"/>
  <c r="O1231" s="1"/>
  <c r="N1231"/>
  <c r="Q1230"/>
  <c r="O1230" s="1"/>
  <c r="N1230"/>
  <c r="Q1229"/>
  <c r="O1229" s="1"/>
  <c r="N1229"/>
  <c r="Q1228"/>
  <c r="O1228" s="1"/>
  <c r="N1228"/>
  <c r="Q1227"/>
  <c r="O1227" s="1"/>
  <c r="N1227"/>
  <c r="Q1226"/>
  <c r="O1226" s="1"/>
  <c r="N1226"/>
  <c r="Q1225"/>
  <c r="O1225" s="1"/>
  <c r="N1225"/>
  <c r="Q1224"/>
  <c r="O1224" s="1"/>
  <c r="N1224"/>
  <c r="Q1223"/>
  <c r="O1223" s="1"/>
  <c r="N1223"/>
  <c r="Q1222"/>
  <c r="O1222" s="1"/>
  <c r="N1222"/>
  <c r="Q1221"/>
  <c r="O1221" s="1"/>
  <c r="N1221"/>
  <c r="Q1220"/>
  <c r="O1220" s="1"/>
  <c r="N1220"/>
  <c r="Q1219"/>
  <c r="O1219" s="1"/>
  <c r="N1219"/>
  <c r="Q1218"/>
  <c r="O1218" s="1"/>
  <c r="N1218"/>
  <c r="Q1217"/>
  <c r="O1217" s="1"/>
  <c r="N1217"/>
  <c r="Q1216"/>
  <c r="O1216" s="1"/>
  <c r="N1216"/>
  <c r="Q1215"/>
  <c r="O1215" s="1"/>
  <c r="N1215"/>
  <c r="Q1214"/>
  <c r="O1214" s="1"/>
  <c r="N1214"/>
  <c r="Q1213"/>
  <c r="O1213" s="1"/>
  <c r="N1213"/>
  <c r="Q1212"/>
  <c r="O1212" s="1"/>
  <c r="N1212"/>
  <c r="Q1211"/>
  <c r="O1211" s="1"/>
  <c r="N1211"/>
  <c r="Q1210"/>
  <c r="O1210" s="1"/>
  <c r="N1210"/>
  <c r="Q1209"/>
  <c r="O1209" s="1"/>
  <c r="N1209"/>
  <c r="Q1208"/>
  <c r="O1208" s="1"/>
  <c r="N1208"/>
  <c r="Q1207"/>
  <c r="O1207" s="1"/>
  <c r="N1207"/>
  <c r="Q1206"/>
  <c r="O1206" s="1"/>
  <c r="N1206"/>
  <c r="Q1205"/>
  <c r="O1205" s="1"/>
  <c r="N1205"/>
  <c r="Q1204"/>
  <c r="O1204" s="1"/>
  <c r="N1204"/>
  <c r="Q1203"/>
  <c r="O1203" s="1"/>
  <c r="N1203"/>
  <c r="Q1202"/>
  <c r="O1202" s="1"/>
  <c r="N1202"/>
  <c r="Q1201"/>
  <c r="O1201" s="1"/>
  <c r="N1201"/>
  <c r="Q1200"/>
  <c r="O1200" s="1"/>
  <c r="N1200"/>
  <c r="Q1199"/>
  <c r="O1199" s="1"/>
  <c r="N1199"/>
  <c r="Q1198"/>
  <c r="O1198" s="1"/>
  <c r="N1198"/>
  <c r="Q1197"/>
  <c r="O1197" s="1"/>
  <c r="N1197"/>
  <c r="Q1196"/>
  <c r="O1196" s="1"/>
  <c r="N1196"/>
  <c r="Q1195"/>
  <c r="O1195" s="1"/>
  <c r="N1195"/>
  <c r="Q1194"/>
  <c r="O1194" s="1"/>
  <c r="N1194"/>
  <c r="Q1193"/>
  <c r="O1193" s="1"/>
  <c r="N1193"/>
  <c r="Q1192"/>
  <c r="O1192" s="1"/>
  <c r="N1192"/>
  <c r="Q1191"/>
  <c r="O1191" s="1"/>
  <c r="N1191"/>
  <c r="Q1190"/>
  <c r="O1190" s="1"/>
  <c r="N1190"/>
  <c r="Q1189"/>
  <c r="O1189" s="1"/>
  <c r="N1189"/>
  <c r="Q1188"/>
  <c r="O1188" s="1"/>
  <c r="N1188"/>
  <c r="Q1187"/>
  <c r="O1187" s="1"/>
  <c r="N1187"/>
  <c r="Q1186"/>
  <c r="O1186" s="1"/>
  <c r="N1186"/>
  <c r="Q1185"/>
  <c r="O1185" s="1"/>
  <c r="N1185"/>
  <c r="Q1184"/>
  <c r="O1184" s="1"/>
  <c r="N1184"/>
  <c r="Q1183"/>
  <c r="O1183" s="1"/>
  <c r="N1183"/>
  <c r="Q1182"/>
  <c r="O1182" s="1"/>
  <c r="N1182"/>
  <c r="Q1181"/>
  <c r="O1181" s="1"/>
  <c r="N1181"/>
  <c r="Q1180"/>
  <c r="O1180" s="1"/>
  <c r="N1180"/>
  <c r="Q1179"/>
  <c r="O1179" s="1"/>
  <c r="N1179"/>
  <c r="Q1178"/>
  <c r="O1178" s="1"/>
  <c r="N1178"/>
  <c r="Q1177"/>
  <c r="O1177" s="1"/>
  <c r="N1177"/>
  <c r="Q1176"/>
  <c r="O1176" s="1"/>
  <c r="N1176"/>
  <c r="Q1175"/>
  <c r="O1175" s="1"/>
  <c r="N1175"/>
  <c r="Q1174"/>
  <c r="O1174" s="1"/>
  <c r="N1174"/>
  <c r="Q1173"/>
  <c r="O1173" s="1"/>
  <c r="N1173"/>
  <c r="Q1172"/>
  <c r="O1172" s="1"/>
  <c r="N1172"/>
  <c r="Q1171"/>
  <c r="O1171" s="1"/>
  <c r="N1171"/>
  <c r="Q1170"/>
  <c r="O1170" s="1"/>
  <c r="N1170"/>
  <c r="Q1169"/>
  <c r="O1169" s="1"/>
  <c r="N1169"/>
  <c r="Q1168"/>
  <c r="O1168" s="1"/>
  <c r="N1168"/>
  <c r="Q1167"/>
  <c r="O1167" s="1"/>
  <c r="N1167"/>
  <c r="Q1166"/>
  <c r="O1166" s="1"/>
  <c r="N1166"/>
  <c r="Q1165"/>
  <c r="O1165" s="1"/>
  <c r="N1165"/>
  <c r="Q1164"/>
  <c r="O1164" s="1"/>
  <c r="N1164"/>
  <c r="Q1163"/>
  <c r="O1163" s="1"/>
  <c r="N1163"/>
  <c r="Q1162"/>
  <c r="O1162" s="1"/>
  <c r="N1162"/>
  <c r="Q1161"/>
  <c r="O1161" s="1"/>
  <c r="N1161"/>
  <c r="Q1160"/>
  <c r="O1160" s="1"/>
  <c r="N1160"/>
  <c r="Q1159"/>
  <c r="O1159" s="1"/>
  <c r="N1159"/>
  <c r="Q1158"/>
  <c r="O1158" s="1"/>
  <c r="N1158"/>
  <c r="Q1157"/>
  <c r="O1157" s="1"/>
  <c r="N1157"/>
  <c r="Q1156"/>
  <c r="O1156" s="1"/>
  <c r="N1156"/>
  <c r="Q1155"/>
  <c r="O1155" s="1"/>
  <c r="N1155"/>
  <c r="Q1154"/>
  <c r="O1154" s="1"/>
  <c r="N1154"/>
  <c r="Q1153"/>
  <c r="O1153" s="1"/>
  <c r="N1153"/>
  <c r="Q1152"/>
  <c r="O1152" s="1"/>
  <c r="N1152"/>
  <c r="Q1151"/>
  <c r="O1151" s="1"/>
  <c r="N1151"/>
  <c r="Q1150"/>
  <c r="O1150" s="1"/>
  <c r="N1150"/>
  <c r="Q1149"/>
  <c r="O1149" s="1"/>
  <c r="N1149"/>
  <c r="Q1148"/>
  <c r="O1148" s="1"/>
  <c r="N1148"/>
  <c r="Q1147"/>
  <c r="O1147" s="1"/>
  <c r="N1147"/>
  <c r="Q1146"/>
  <c r="O1146" s="1"/>
  <c r="N1146"/>
  <c r="Q1145"/>
  <c r="O1145" s="1"/>
  <c r="N1145"/>
  <c r="Q1144"/>
  <c r="O1144" s="1"/>
  <c r="N1144"/>
  <c r="Q1143"/>
  <c r="O1143" s="1"/>
  <c r="N1143"/>
  <c r="Q1142"/>
  <c r="O1142" s="1"/>
  <c r="N1142"/>
  <c r="Q1141"/>
  <c r="O1141" s="1"/>
  <c r="N1141"/>
  <c r="Q1140"/>
  <c r="O1140" s="1"/>
  <c r="N1140"/>
  <c r="Q1139"/>
  <c r="O1139" s="1"/>
  <c r="N1139"/>
  <c r="Q1138"/>
  <c r="O1138" s="1"/>
  <c r="N1138"/>
  <c r="Q1137"/>
  <c r="O1137" s="1"/>
  <c r="N1137"/>
  <c r="Q1136"/>
  <c r="O1136" s="1"/>
  <c r="N1136"/>
  <c r="Q1135"/>
  <c r="O1135" s="1"/>
  <c r="N1135"/>
  <c r="Q1134"/>
  <c r="O1134" s="1"/>
  <c r="N1134"/>
  <c r="Q1133"/>
  <c r="O1133" s="1"/>
  <c r="N1133"/>
  <c r="Q1132"/>
  <c r="O1132" s="1"/>
  <c r="N1132"/>
  <c r="Q1131"/>
  <c r="O1131" s="1"/>
  <c r="N1131"/>
  <c r="Q1130"/>
  <c r="O1130" s="1"/>
  <c r="N1130"/>
  <c r="Q1129"/>
  <c r="O1129" s="1"/>
  <c r="N1129"/>
  <c r="Q1128"/>
  <c r="O1128" s="1"/>
  <c r="N1128"/>
  <c r="Q1127"/>
  <c r="O1127" s="1"/>
  <c r="N1127"/>
  <c r="Q1126"/>
  <c r="O1126" s="1"/>
  <c r="N1126"/>
  <c r="Q1125"/>
  <c r="O1125" s="1"/>
  <c r="N1125"/>
  <c r="Q1124"/>
  <c r="O1124" s="1"/>
  <c r="N1124"/>
  <c r="Q1123"/>
  <c r="O1123" s="1"/>
  <c r="N1123"/>
  <c r="Q1122"/>
  <c r="O1122" s="1"/>
  <c r="N1122"/>
  <c r="Q1121"/>
  <c r="O1121" s="1"/>
  <c r="N1121"/>
  <c r="Q1120"/>
  <c r="O1120" s="1"/>
  <c r="N1120"/>
  <c r="Q1119"/>
  <c r="O1119" s="1"/>
  <c r="N1119"/>
  <c r="Q1118"/>
  <c r="O1118" s="1"/>
  <c r="N1118"/>
  <c r="Q1117"/>
  <c r="O1117" s="1"/>
  <c r="N1117"/>
  <c r="Q1116"/>
  <c r="O1116" s="1"/>
  <c r="N1116"/>
  <c r="Q1115"/>
  <c r="O1115" s="1"/>
  <c r="N1115"/>
  <c r="Q1114"/>
  <c r="O1114" s="1"/>
  <c r="N1114"/>
  <c r="Q1113"/>
  <c r="O1113" s="1"/>
  <c r="N1113"/>
  <c r="Q1112"/>
  <c r="O1112" s="1"/>
  <c r="N1112"/>
  <c r="Q1111"/>
  <c r="O1111" s="1"/>
  <c r="N1111"/>
  <c r="Q1110"/>
  <c r="O1110" s="1"/>
  <c r="N1110"/>
  <c r="Q1109"/>
  <c r="O1109" s="1"/>
  <c r="N1109"/>
  <c r="Q1108"/>
  <c r="O1108" s="1"/>
  <c r="N1108"/>
  <c r="Q1107"/>
  <c r="O1107" s="1"/>
  <c r="N1107"/>
  <c r="Q1106"/>
  <c r="O1106" s="1"/>
  <c r="N1106"/>
  <c r="Q1105"/>
  <c r="O1105" s="1"/>
  <c r="N1105"/>
  <c r="Q1104"/>
  <c r="O1104" s="1"/>
  <c r="N1104"/>
  <c r="Q1103"/>
  <c r="O1103" s="1"/>
  <c r="N1103"/>
  <c r="Q1102"/>
  <c r="O1102" s="1"/>
  <c r="N1102"/>
  <c r="Q1101"/>
  <c r="O1101" s="1"/>
  <c r="N1101"/>
  <c r="Q1100"/>
  <c r="O1100" s="1"/>
  <c r="N1100"/>
  <c r="Q1099"/>
  <c r="O1099" s="1"/>
  <c r="N1099"/>
  <c r="Q1098"/>
  <c r="O1098" s="1"/>
  <c r="N1098"/>
  <c r="Q1097"/>
  <c r="O1097" s="1"/>
  <c r="N1097"/>
  <c r="Q1096"/>
  <c r="O1096" s="1"/>
  <c r="N1096"/>
  <c r="Q1095"/>
  <c r="O1095" s="1"/>
  <c r="N1095"/>
  <c r="Q1094"/>
  <c r="O1094" s="1"/>
  <c r="N1094"/>
  <c r="Q1093"/>
  <c r="O1093" s="1"/>
  <c r="N1093"/>
  <c r="Q1092"/>
  <c r="O1092" s="1"/>
  <c r="N1092"/>
  <c r="Q1091"/>
  <c r="O1091" s="1"/>
  <c r="N1091"/>
  <c r="Q1090"/>
  <c r="O1090" s="1"/>
  <c r="N1090"/>
  <c r="Q1089"/>
  <c r="O1089" s="1"/>
  <c r="N1089"/>
  <c r="Q1088"/>
  <c r="O1088" s="1"/>
  <c r="N1088"/>
  <c r="Q1087"/>
  <c r="O1087" s="1"/>
  <c r="N1087"/>
  <c r="Q1086"/>
  <c r="O1086" s="1"/>
  <c r="N1086"/>
  <c r="Q1085"/>
  <c r="O1085" s="1"/>
  <c r="N1085"/>
  <c r="Q1084"/>
  <c r="O1084" s="1"/>
  <c r="N1084"/>
  <c r="Q1083"/>
  <c r="O1083" s="1"/>
  <c r="N1083"/>
  <c r="Q1082"/>
  <c r="O1082" s="1"/>
  <c r="N1082"/>
  <c r="Q1081"/>
  <c r="O1081" s="1"/>
  <c r="N1081"/>
  <c r="Q1080"/>
  <c r="O1080" s="1"/>
  <c r="N1080"/>
  <c r="Q1079"/>
  <c r="O1079" s="1"/>
  <c r="N1079"/>
  <c r="Q1078"/>
  <c r="O1078" s="1"/>
  <c r="N1078"/>
  <c r="Q1077"/>
  <c r="O1077" s="1"/>
  <c r="N1077"/>
  <c r="Q1076"/>
  <c r="O1076" s="1"/>
  <c r="N1076"/>
  <c r="Q1075"/>
  <c r="O1075" s="1"/>
  <c r="N1075"/>
  <c r="Q1074"/>
  <c r="O1074" s="1"/>
  <c r="N1074"/>
  <c r="Q1073"/>
  <c r="O1073" s="1"/>
  <c r="N1073"/>
  <c r="Q1072"/>
  <c r="O1072" s="1"/>
  <c r="N1072"/>
  <c r="Q1071"/>
  <c r="O1071" s="1"/>
  <c r="N1071"/>
  <c r="Q1070"/>
  <c r="O1070" s="1"/>
  <c r="N1070"/>
  <c r="Q1069"/>
  <c r="O1069" s="1"/>
  <c r="N1069"/>
  <c r="Q1068"/>
  <c r="O1068" s="1"/>
  <c r="N1068"/>
  <c r="Q1067"/>
  <c r="O1067" s="1"/>
  <c r="N1067"/>
  <c r="Q1066"/>
  <c r="O1066" s="1"/>
  <c r="N1066"/>
  <c r="Q1065"/>
  <c r="O1065" s="1"/>
  <c r="N1065"/>
  <c r="Q1064"/>
  <c r="O1064" s="1"/>
  <c r="N1064"/>
  <c r="Q1063"/>
  <c r="O1063" s="1"/>
  <c r="N1063"/>
  <c r="Q1062"/>
  <c r="O1062" s="1"/>
  <c r="N1062"/>
  <c r="Q1061"/>
  <c r="O1061" s="1"/>
  <c r="N1061"/>
  <c r="Q1060"/>
  <c r="O1060" s="1"/>
  <c r="N1060"/>
  <c r="Q1059"/>
  <c r="O1059" s="1"/>
  <c r="N1059"/>
  <c r="Q1058"/>
  <c r="O1058" s="1"/>
  <c r="N1058"/>
  <c r="Q1057"/>
  <c r="O1057" s="1"/>
  <c r="N1057"/>
  <c r="Q1056"/>
  <c r="O1056" s="1"/>
  <c r="N1056"/>
  <c r="Q1055"/>
  <c r="O1055" s="1"/>
  <c r="N1055"/>
  <c r="Q1054"/>
  <c r="O1054" s="1"/>
  <c r="N1054"/>
  <c r="Q1053"/>
  <c r="O1053" s="1"/>
  <c r="N1053"/>
  <c r="Q1052"/>
  <c r="O1052" s="1"/>
  <c r="N1052"/>
  <c r="Q1051"/>
  <c r="O1051" s="1"/>
  <c r="N1051"/>
  <c r="Q1050"/>
  <c r="O1050" s="1"/>
  <c r="N1050"/>
  <c r="Q1049"/>
  <c r="O1049" s="1"/>
  <c r="N1049"/>
  <c r="Q1048"/>
  <c r="O1048" s="1"/>
  <c r="N1048"/>
  <c r="Q1047"/>
  <c r="O1047" s="1"/>
  <c r="N1047"/>
  <c r="Q1046"/>
  <c r="O1046" s="1"/>
  <c r="N1046"/>
  <c r="Q1045"/>
  <c r="O1045" s="1"/>
  <c r="N1045"/>
  <c r="Q1044"/>
  <c r="O1044" s="1"/>
  <c r="N1044"/>
  <c r="Q1043"/>
  <c r="O1043" s="1"/>
  <c r="N1043"/>
  <c r="Q1042"/>
  <c r="O1042" s="1"/>
  <c r="N1042"/>
  <c r="Q1041"/>
  <c r="O1041" s="1"/>
  <c r="N1041"/>
  <c r="Q1040"/>
  <c r="O1040" s="1"/>
  <c r="N1040"/>
  <c r="Q1039"/>
  <c r="O1039" s="1"/>
  <c r="N1039"/>
  <c r="Q1038"/>
  <c r="O1038" s="1"/>
  <c r="N1038"/>
  <c r="Q1037"/>
  <c r="O1037" s="1"/>
  <c r="N1037"/>
  <c r="Q1036"/>
  <c r="O1036" s="1"/>
  <c r="N1036"/>
  <c r="Q1035"/>
  <c r="O1035" s="1"/>
  <c r="N1035"/>
  <c r="Q1034"/>
  <c r="O1034" s="1"/>
  <c r="N1034"/>
  <c r="Q1033"/>
  <c r="O1033" s="1"/>
  <c r="N1033"/>
  <c r="Q1032"/>
  <c r="O1032" s="1"/>
  <c r="N1032"/>
  <c r="Q1031"/>
  <c r="O1031" s="1"/>
  <c r="N1031"/>
  <c r="Q1030"/>
  <c r="O1030" s="1"/>
  <c r="N1030"/>
  <c r="Q1029"/>
  <c r="O1029" s="1"/>
  <c r="N1029"/>
  <c r="Q1028"/>
  <c r="O1028" s="1"/>
  <c r="N1028"/>
  <c r="Q1027"/>
  <c r="O1027" s="1"/>
  <c r="N1027"/>
  <c r="Q1026"/>
  <c r="O1026" s="1"/>
  <c r="N1026"/>
  <c r="Q1025"/>
  <c r="O1025" s="1"/>
  <c r="N1025"/>
  <c r="Q1024"/>
  <c r="O1024" s="1"/>
  <c r="N1024"/>
  <c r="Q1023"/>
  <c r="O1023" s="1"/>
  <c r="N1023"/>
  <c r="Q1022"/>
  <c r="O1022" s="1"/>
  <c r="N1022"/>
  <c r="Q1021"/>
  <c r="O1021" s="1"/>
  <c r="N1021"/>
  <c r="Q1020"/>
  <c r="O1020" s="1"/>
  <c r="N1020"/>
  <c r="Q1019"/>
  <c r="O1019" s="1"/>
  <c r="N1019"/>
  <c r="Q1018"/>
  <c r="O1018" s="1"/>
  <c r="N1018"/>
  <c r="Q1017"/>
  <c r="O1017" s="1"/>
  <c r="N1017"/>
  <c r="Q1016"/>
  <c r="O1016" s="1"/>
  <c r="N1016"/>
  <c r="Q1015"/>
  <c r="O1015" s="1"/>
  <c r="N1015"/>
  <c r="Q1014"/>
  <c r="O1014" s="1"/>
  <c r="N1014"/>
  <c r="Q1013"/>
  <c r="O1013" s="1"/>
  <c r="N1013"/>
  <c r="Q1012"/>
  <c r="O1012" s="1"/>
  <c r="N1012"/>
  <c r="Q1011"/>
  <c r="O1011" s="1"/>
  <c r="N1011"/>
  <c r="Q1010"/>
  <c r="O1010" s="1"/>
  <c r="N1010"/>
  <c r="Q1009"/>
  <c r="O1009" s="1"/>
  <c r="N1009"/>
  <c r="Q1008"/>
  <c r="O1008" s="1"/>
  <c r="N1008"/>
  <c r="Q1007"/>
  <c r="O1007" s="1"/>
  <c r="N1007"/>
  <c r="Q1006"/>
  <c r="O1006" s="1"/>
  <c r="N1006"/>
  <c r="Q1005"/>
  <c r="O1005" s="1"/>
  <c r="N1005"/>
  <c r="Q1004"/>
  <c r="O1004" s="1"/>
  <c r="N1004"/>
  <c r="Q1003"/>
  <c r="O1003" s="1"/>
  <c r="N1003"/>
  <c r="Q1002"/>
  <c r="O1002" s="1"/>
  <c r="N1002"/>
  <c r="Q1001"/>
  <c r="O1001" s="1"/>
  <c r="N1001"/>
  <c r="Q1000"/>
  <c r="O1000" s="1"/>
  <c r="N1000"/>
  <c r="Q999"/>
  <c r="O999" s="1"/>
  <c r="N999"/>
  <c r="Q998"/>
  <c r="O998" s="1"/>
  <c r="N998"/>
  <c r="Q997"/>
  <c r="O997" s="1"/>
  <c r="N997"/>
  <c r="Q996"/>
  <c r="O996" s="1"/>
  <c r="N996"/>
  <c r="Q995"/>
  <c r="O995" s="1"/>
  <c r="N995"/>
  <c r="Q994"/>
  <c r="O994" s="1"/>
  <c r="N994"/>
  <c r="Q993"/>
  <c r="O993" s="1"/>
  <c r="N993"/>
  <c r="Q992"/>
  <c r="O992" s="1"/>
  <c r="N992"/>
  <c r="Q991"/>
  <c r="O991" s="1"/>
  <c r="N991"/>
  <c r="Q990"/>
  <c r="O990" s="1"/>
  <c r="N990"/>
  <c r="Q989"/>
  <c r="O989" s="1"/>
  <c r="N989"/>
  <c r="Q988"/>
  <c r="O988" s="1"/>
  <c r="N988"/>
  <c r="Q987"/>
  <c r="O987" s="1"/>
  <c r="N987"/>
  <c r="Q986"/>
  <c r="O986" s="1"/>
  <c r="N986"/>
  <c r="Q985"/>
  <c r="O985" s="1"/>
  <c r="N985"/>
  <c r="Q984"/>
  <c r="O984" s="1"/>
  <c r="N984"/>
  <c r="Q983"/>
  <c r="O983" s="1"/>
  <c r="N983"/>
  <c r="Q982"/>
  <c r="O982" s="1"/>
  <c r="N982"/>
  <c r="Q981"/>
  <c r="O981" s="1"/>
  <c r="N981"/>
  <c r="Q980"/>
  <c r="O980" s="1"/>
  <c r="N980"/>
  <c r="Q979"/>
  <c r="O979" s="1"/>
  <c r="N979"/>
  <c r="Q978"/>
  <c r="O978" s="1"/>
  <c r="N978"/>
  <c r="Q977"/>
  <c r="O977" s="1"/>
  <c r="N977"/>
  <c r="Q976"/>
  <c r="O976" s="1"/>
  <c r="N976"/>
  <c r="Q975"/>
  <c r="O975" s="1"/>
  <c r="N975"/>
  <c r="Q974"/>
  <c r="O974" s="1"/>
  <c r="N974"/>
  <c r="Q973"/>
  <c r="O973" s="1"/>
  <c r="N973"/>
  <c r="Q972"/>
  <c r="O972" s="1"/>
  <c r="N972"/>
  <c r="Q971"/>
  <c r="O971" s="1"/>
  <c r="N971"/>
  <c r="Q970"/>
  <c r="O970" s="1"/>
  <c r="N970"/>
  <c r="Q969"/>
  <c r="O969" s="1"/>
  <c r="N969"/>
  <c r="Q968"/>
  <c r="O968" s="1"/>
  <c r="N968"/>
  <c r="Q967"/>
  <c r="O967" s="1"/>
  <c r="N967"/>
  <c r="Q966"/>
  <c r="O966" s="1"/>
  <c r="N966"/>
  <c r="Q965"/>
  <c r="O965" s="1"/>
  <c r="N965"/>
  <c r="Q964"/>
  <c r="O964" s="1"/>
  <c r="N964"/>
  <c r="Q963"/>
  <c r="O963" s="1"/>
  <c r="N963"/>
  <c r="Q962"/>
  <c r="O962" s="1"/>
  <c r="N962"/>
  <c r="Q961"/>
  <c r="O961" s="1"/>
  <c r="N961"/>
  <c r="Q960"/>
  <c r="O960" s="1"/>
  <c r="N960"/>
  <c r="Q959"/>
  <c r="O959" s="1"/>
  <c r="N959"/>
  <c r="Q958"/>
  <c r="O958" s="1"/>
  <c r="N958"/>
  <c r="Q957"/>
  <c r="O957" s="1"/>
  <c r="N957"/>
  <c r="Q956"/>
  <c r="O956" s="1"/>
  <c r="N956"/>
  <c r="Q955"/>
  <c r="O955" s="1"/>
  <c r="N955"/>
  <c r="Q954"/>
  <c r="O954" s="1"/>
  <c r="N954"/>
  <c r="Q953"/>
  <c r="O953" s="1"/>
  <c r="N953"/>
  <c r="Q952"/>
  <c r="O952" s="1"/>
  <c r="N952"/>
  <c r="Q951"/>
  <c r="O951" s="1"/>
  <c r="N951"/>
  <c r="Q950"/>
  <c r="O950" s="1"/>
  <c r="N950"/>
  <c r="Q949"/>
  <c r="O949" s="1"/>
  <c r="N949"/>
  <c r="Q948"/>
  <c r="O948" s="1"/>
  <c r="N948"/>
  <c r="Q947"/>
  <c r="O947" s="1"/>
  <c r="N947"/>
  <c r="Q946"/>
  <c r="O946" s="1"/>
  <c r="N946"/>
  <c r="Q945"/>
  <c r="O945" s="1"/>
  <c r="N945"/>
  <c r="Q944"/>
  <c r="O944" s="1"/>
  <c r="N944"/>
  <c r="Q943"/>
  <c r="O943" s="1"/>
  <c r="N943"/>
  <c r="Q942"/>
  <c r="O942" s="1"/>
  <c r="N942"/>
  <c r="Q941"/>
  <c r="O941" s="1"/>
  <c r="N941"/>
  <c r="Q940"/>
  <c r="O940" s="1"/>
  <c r="N940"/>
  <c r="Q939"/>
  <c r="O939" s="1"/>
  <c r="N939"/>
  <c r="Q938"/>
  <c r="O938" s="1"/>
  <c r="N938"/>
  <c r="Q937"/>
  <c r="O937" s="1"/>
  <c r="N937"/>
  <c r="Q936"/>
  <c r="O936" s="1"/>
  <c r="N936"/>
  <c r="Q935"/>
  <c r="O935" s="1"/>
  <c r="N935"/>
  <c r="Q934"/>
  <c r="O934" s="1"/>
  <c r="N934"/>
  <c r="Q933"/>
  <c r="O933" s="1"/>
  <c r="N933"/>
  <c r="Q932"/>
  <c r="O932" s="1"/>
  <c r="N932"/>
  <c r="Q931"/>
  <c r="O931" s="1"/>
  <c r="N931"/>
  <c r="Q930"/>
  <c r="O930" s="1"/>
  <c r="N930"/>
  <c r="Q929"/>
  <c r="O929" s="1"/>
  <c r="N929"/>
  <c r="Q928"/>
  <c r="O928" s="1"/>
  <c r="N928"/>
  <c r="Q927"/>
  <c r="O927" s="1"/>
  <c r="N927"/>
  <c r="Q926"/>
  <c r="O926" s="1"/>
  <c r="N926"/>
  <c r="Q925"/>
  <c r="O925" s="1"/>
  <c r="N925"/>
  <c r="Q924"/>
  <c r="O924" s="1"/>
  <c r="N924"/>
  <c r="Q923"/>
  <c r="O923" s="1"/>
  <c r="N923"/>
  <c r="Q922"/>
  <c r="O922" s="1"/>
  <c r="N922"/>
  <c r="Q921"/>
  <c r="O921" s="1"/>
  <c r="N921"/>
  <c r="Q920"/>
  <c r="O920" s="1"/>
  <c r="N920"/>
  <c r="Q919"/>
  <c r="O919" s="1"/>
  <c r="N919"/>
  <c r="Q918"/>
  <c r="O918" s="1"/>
  <c r="N918"/>
  <c r="Q917"/>
  <c r="O917" s="1"/>
  <c r="N917"/>
  <c r="Q916"/>
  <c r="O916" s="1"/>
  <c r="N916"/>
  <c r="Q915"/>
  <c r="O915" s="1"/>
  <c r="N915"/>
  <c r="Q914"/>
  <c r="O914" s="1"/>
  <c r="N914"/>
  <c r="Q913"/>
  <c r="O913" s="1"/>
  <c r="N913"/>
  <c r="Q912"/>
  <c r="O912" s="1"/>
  <c r="N912"/>
  <c r="Q911"/>
  <c r="O911" s="1"/>
  <c r="N911"/>
  <c r="Q910"/>
  <c r="O910" s="1"/>
  <c r="N910"/>
  <c r="Q909"/>
  <c r="O909" s="1"/>
  <c r="N909"/>
  <c r="Q908"/>
  <c r="O908" s="1"/>
  <c r="N908"/>
  <c r="Q907"/>
  <c r="O907" s="1"/>
  <c r="N907"/>
  <c r="Q906"/>
  <c r="O906" s="1"/>
  <c r="N906"/>
  <c r="Q905"/>
  <c r="O905" s="1"/>
  <c r="N905"/>
  <c r="Q904"/>
  <c r="O904" s="1"/>
  <c r="N904"/>
  <c r="Q903"/>
  <c r="O903" s="1"/>
  <c r="N903"/>
  <c r="Q902"/>
  <c r="O902" s="1"/>
  <c r="N902"/>
  <c r="Q901"/>
  <c r="O901" s="1"/>
  <c r="N901"/>
  <c r="Q900"/>
  <c r="O900" s="1"/>
  <c r="N900"/>
  <c r="Q899"/>
  <c r="O899" s="1"/>
  <c r="N899"/>
  <c r="Q898"/>
  <c r="O898" s="1"/>
  <c r="N898"/>
  <c r="Q897"/>
  <c r="O897" s="1"/>
  <c r="N897"/>
  <c r="Q896"/>
  <c r="O896" s="1"/>
  <c r="N896"/>
  <c r="Q895"/>
  <c r="O895" s="1"/>
  <c r="N895"/>
  <c r="Q894"/>
  <c r="O894" s="1"/>
  <c r="N894"/>
  <c r="Q893"/>
  <c r="O893" s="1"/>
  <c r="N893"/>
  <c r="Q892"/>
  <c r="O892" s="1"/>
  <c r="N892"/>
  <c r="Q891"/>
  <c r="O891" s="1"/>
  <c r="N891"/>
  <c r="Q890"/>
  <c r="O890" s="1"/>
  <c r="N890"/>
  <c r="Q889"/>
  <c r="O889" s="1"/>
  <c r="N889"/>
  <c r="Q888"/>
  <c r="O888" s="1"/>
  <c r="N888"/>
  <c r="Q887"/>
  <c r="O887" s="1"/>
  <c r="N887"/>
  <c r="Q886"/>
  <c r="O886" s="1"/>
  <c r="N886"/>
  <c r="Q885"/>
  <c r="O885" s="1"/>
  <c r="N885"/>
  <c r="Q884"/>
  <c r="O884" s="1"/>
  <c r="N884"/>
  <c r="Q883"/>
  <c r="O883" s="1"/>
  <c r="N883"/>
  <c r="Q882"/>
  <c r="O882" s="1"/>
  <c r="N882"/>
  <c r="Q881"/>
  <c r="O881" s="1"/>
  <c r="N881"/>
  <c r="Q880"/>
  <c r="O880" s="1"/>
  <c r="N880"/>
  <c r="Q879"/>
  <c r="O879" s="1"/>
  <c r="N879"/>
  <c r="Q878"/>
  <c r="O878" s="1"/>
  <c r="N878"/>
  <c r="Q877"/>
  <c r="O877" s="1"/>
  <c r="N877"/>
  <c r="Q876"/>
  <c r="O876" s="1"/>
  <c r="N876"/>
  <c r="Q875"/>
  <c r="O875" s="1"/>
  <c r="N875"/>
  <c r="Q874"/>
  <c r="O874" s="1"/>
  <c r="N874"/>
  <c r="Q873"/>
  <c r="O873" s="1"/>
  <c r="N873"/>
  <c r="Q872"/>
  <c r="O872" s="1"/>
  <c r="N872"/>
  <c r="Q871"/>
  <c r="O871" s="1"/>
  <c r="N871"/>
  <c r="Q870"/>
  <c r="O870" s="1"/>
  <c r="N870"/>
  <c r="Q869"/>
  <c r="O869" s="1"/>
  <c r="N869"/>
  <c r="Q868"/>
  <c r="O868" s="1"/>
  <c r="N868"/>
  <c r="Q867"/>
  <c r="O867" s="1"/>
  <c r="N867"/>
  <c r="Q866"/>
  <c r="O866" s="1"/>
  <c r="N866"/>
  <c r="Q865"/>
  <c r="O865" s="1"/>
  <c r="N865"/>
  <c r="Q864"/>
  <c r="O864" s="1"/>
  <c r="N864"/>
  <c r="Q863"/>
  <c r="O863" s="1"/>
  <c r="N863"/>
  <c r="Q862"/>
  <c r="O862" s="1"/>
  <c r="N862"/>
  <c r="Q861"/>
  <c r="O861" s="1"/>
  <c r="N861"/>
  <c r="Q860"/>
  <c r="O860" s="1"/>
  <c r="N860"/>
  <c r="Q859"/>
  <c r="O859" s="1"/>
  <c r="N859"/>
  <c r="Q858"/>
  <c r="O858" s="1"/>
  <c r="N858"/>
  <c r="Q857"/>
  <c r="O857" s="1"/>
  <c r="N857"/>
  <c r="Q856"/>
  <c r="O856" s="1"/>
  <c r="N856"/>
  <c r="Q855"/>
  <c r="O855" s="1"/>
  <c r="N855"/>
  <c r="Q854"/>
  <c r="O854" s="1"/>
  <c r="N854"/>
  <c r="Q853"/>
  <c r="O853" s="1"/>
  <c r="N853"/>
  <c r="Q852"/>
  <c r="O852" s="1"/>
  <c r="N852"/>
  <c r="Q851"/>
  <c r="O851" s="1"/>
  <c r="N851"/>
  <c r="Q850"/>
  <c r="O850" s="1"/>
  <c r="N850"/>
  <c r="Q849"/>
  <c r="O849" s="1"/>
  <c r="N849"/>
  <c r="Q848"/>
  <c r="O848" s="1"/>
  <c r="N848"/>
  <c r="Q847"/>
  <c r="O847" s="1"/>
  <c r="N847"/>
  <c r="Q846"/>
  <c r="O846" s="1"/>
  <c r="N846"/>
  <c r="Q845"/>
  <c r="O845" s="1"/>
  <c r="N845"/>
  <c r="Q844"/>
  <c r="O844" s="1"/>
  <c r="N844"/>
  <c r="Q843"/>
  <c r="O843" s="1"/>
  <c r="N843"/>
  <c r="Q842"/>
  <c r="O842" s="1"/>
  <c r="N842"/>
  <c r="Q841"/>
  <c r="O841" s="1"/>
  <c r="N841"/>
  <c r="Q840"/>
  <c r="O840" s="1"/>
  <c r="N840"/>
  <c r="Q839"/>
  <c r="O839" s="1"/>
  <c r="N839"/>
  <c r="Q838"/>
  <c r="O838" s="1"/>
  <c r="N838"/>
  <c r="Q837"/>
  <c r="O837" s="1"/>
  <c r="N837"/>
  <c r="Q836"/>
  <c r="O836" s="1"/>
  <c r="N836"/>
  <c r="Q835"/>
  <c r="O835" s="1"/>
  <c r="N835"/>
  <c r="Q834"/>
  <c r="O834" s="1"/>
  <c r="N834"/>
  <c r="Q833"/>
  <c r="O833" s="1"/>
  <c r="N833"/>
  <c r="Q832"/>
  <c r="O832" s="1"/>
  <c r="N832"/>
  <c r="Q831"/>
  <c r="O831" s="1"/>
  <c r="N831"/>
  <c r="Q830"/>
  <c r="O830" s="1"/>
  <c r="N830"/>
  <c r="Q829"/>
  <c r="O829" s="1"/>
  <c r="N829"/>
  <c r="Q828"/>
  <c r="O828" s="1"/>
  <c r="N828"/>
  <c r="Q827"/>
  <c r="O827" s="1"/>
  <c r="N827"/>
  <c r="Q826"/>
  <c r="O826" s="1"/>
  <c r="N826"/>
  <c r="Q825"/>
  <c r="O825" s="1"/>
  <c r="N825"/>
  <c r="Q824"/>
  <c r="O824" s="1"/>
  <c r="N824"/>
  <c r="Q823"/>
  <c r="O823" s="1"/>
  <c r="N823"/>
  <c r="Q822"/>
  <c r="O822" s="1"/>
  <c r="N822"/>
  <c r="Q821"/>
  <c r="O821" s="1"/>
  <c r="N821"/>
  <c r="Q820"/>
  <c r="O820" s="1"/>
  <c r="N820"/>
  <c r="Q819"/>
  <c r="O819" s="1"/>
  <c r="N819"/>
  <c r="Q818"/>
  <c r="O818" s="1"/>
  <c r="N818"/>
  <c r="Q817"/>
  <c r="O817" s="1"/>
  <c r="N817"/>
  <c r="Q816"/>
  <c r="O816" s="1"/>
  <c r="N816"/>
  <c r="Q815"/>
  <c r="O815" s="1"/>
  <c r="N815"/>
  <c r="Q814"/>
  <c r="O814" s="1"/>
  <c r="N814"/>
  <c r="Q813"/>
  <c r="O813" s="1"/>
  <c r="N813"/>
  <c r="Q812"/>
  <c r="O812" s="1"/>
  <c r="N812"/>
  <c r="Q811"/>
  <c r="O811" s="1"/>
  <c r="N811"/>
  <c r="Q810"/>
  <c r="O810" s="1"/>
  <c r="N810"/>
  <c r="Q809"/>
  <c r="O809" s="1"/>
  <c r="N809"/>
  <c r="Q808"/>
  <c r="O808" s="1"/>
  <c r="N808"/>
  <c r="Q807"/>
  <c r="O807" s="1"/>
  <c r="N807"/>
  <c r="Q806"/>
  <c r="O806" s="1"/>
  <c r="N806"/>
  <c r="Q805"/>
  <c r="O805" s="1"/>
  <c r="N805"/>
  <c r="Q804"/>
  <c r="O804" s="1"/>
  <c r="N804"/>
  <c r="Q803"/>
  <c r="O803" s="1"/>
  <c r="N803"/>
  <c r="Q802"/>
  <c r="O802" s="1"/>
  <c r="N802"/>
  <c r="Q801"/>
  <c r="O801" s="1"/>
  <c r="N801"/>
  <c r="Q800"/>
  <c r="O800" s="1"/>
  <c r="N800"/>
  <c r="Q799"/>
  <c r="O799" s="1"/>
  <c r="N799"/>
  <c r="Q798"/>
  <c r="O798" s="1"/>
  <c r="N798"/>
  <c r="Q797"/>
  <c r="O797" s="1"/>
  <c r="N797"/>
  <c r="Q796"/>
  <c r="O796" s="1"/>
  <c r="N796"/>
  <c r="Q795"/>
  <c r="O795" s="1"/>
  <c r="N795"/>
  <c r="Q794"/>
  <c r="O794" s="1"/>
  <c r="N794"/>
  <c r="Q793"/>
  <c r="O793" s="1"/>
  <c r="N793"/>
  <c r="Q792"/>
  <c r="O792" s="1"/>
  <c r="N792"/>
  <c r="Q791"/>
  <c r="O791" s="1"/>
  <c r="N791"/>
  <c r="Q790"/>
  <c r="O790" s="1"/>
  <c r="N790"/>
  <c r="Q789"/>
  <c r="O789" s="1"/>
  <c r="N789"/>
  <c r="Q788"/>
  <c r="O788" s="1"/>
  <c r="N788"/>
  <c r="Q787"/>
  <c r="O787" s="1"/>
  <c r="N787"/>
  <c r="Q786"/>
  <c r="O786" s="1"/>
  <c r="N786"/>
  <c r="Q785"/>
  <c r="O785" s="1"/>
  <c r="N785"/>
  <c r="Q784"/>
  <c r="O784" s="1"/>
  <c r="N784"/>
  <c r="Q783"/>
  <c r="O783" s="1"/>
  <c r="N783"/>
  <c r="Q782"/>
  <c r="O782" s="1"/>
  <c r="N782"/>
  <c r="Q781"/>
  <c r="O781" s="1"/>
  <c r="N781"/>
  <c r="Q780"/>
  <c r="O780" s="1"/>
  <c r="N780"/>
  <c r="Q779"/>
  <c r="O779" s="1"/>
  <c r="N779"/>
  <c r="Q778"/>
  <c r="O778" s="1"/>
  <c r="N778"/>
  <c r="Q777"/>
  <c r="O777" s="1"/>
  <c r="N777"/>
  <c r="Q776"/>
  <c r="O776" s="1"/>
  <c r="N776"/>
  <c r="Q775"/>
  <c r="O775" s="1"/>
  <c r="N775"/>
  <c r="Q774"/>
  <c r="O774" s="1"/>
  <c r="N774"/>
  <c r="Q773"/>
  <c r="O773" s="1"/>
  <c r="N773"/>
  <c r="Q772"/>
  <c r="O772" s="1"/>
  <c r="N772"/>
  <c r="Q771"/>
  <c r="O771" s="1"/>
  <c r="N771"/>
  <c r="Q770"/>
  <c r="O770" s="1"/>
  <c r="N770"/>
  <c r="Q769"/>
  <c r="O769" s="1"/>
  <c r="N769"/>
  <c r="Q768"/>
  <c r="O768" s="1"/>
  <c r="N768"/>
  <c r="Q767"/>
  <c r="O767" s="1"/>
  <c r="N767"/>
  <c r="Q766"/>
  <c r="O766" s="1"/>
  <c r="N766"/>
  <c r="Q765"/>
  <c r="O765" s="1"/>
  <c r="N765"/>
  <c r="Q764"/>
  <c r="O764" s="1"/>
  <c r="N764"/>
  <c r="Q763"/>
  <c r="O763" s="1"/>
  <c r="N763"/>
  <c r="Q762"/>
  <c r="O762" s="1"/>
  <c r="N762"/>
  <c r="Q761"/>
  <c r="O761" s="1"/>
  <c r="N761"/>
  <c r="Q760"/>
  <c r="O760" s="1"/>
  <c r="N760"/>
  <c r="Q759"/>
  <c r="O759" s="1"/>
  <c r="N759"/>
  <c r="Q758"/>
  <c r="O758" s="1"/>
  <c r="N758"/>
  <c r="Q757"/>
  <c r="O757" s="1"/>
  <c r="N757"/>
  <c r="Q756"/>
  <c r="O756" s="1"/>
  <c r="N756"/>
  <c r="Q755"/>
  <c r="O755" s="1"/>
  <c r="N755"/>
  <c r="Q754"/>
  <c r="O754" s="1"/>
  <c r="N754"/>
  <c r="Q753"/>
  <c r="O753" s="1"/>
  <c r="N753"/>
  <c r="Q752"/>
  <c r="O752" s="1"/>
  <c r="N752"/>
  <c r="Q751"/>
  <c r="O751" s="1"/>
  <c r="N751"/>
  <c r="Q750"/>
  <c r="O750" s="1"/>
  <c r="N750"/>
  <c r="Q749"/>
  <c r="O749" s="1"/>
  <c r="N749"/>
  <c r="Q748"/>
  <c r="O748" s="1"/>
  <c r="N748"/>
  <c r="Q747"/>
  <c r="O747" s="1"/>
  <c r="N747"/>
  <c r="Q746"/>
  <c r="O746" s="1"/>
  <c r="N746"/>
  <c r="Q745"/>
  <c r="O745" s="1"/>
  <c r="N745"/>
  <c r="Q744"/>
  <c r="O744" s="1"/>
  <c r="N744"/>
  <c r="Q743"/>
  <c r="O743" s="1"/>
  <c r="N743"/>
  <c r="Q742"/>
  <c r="O742" s="1"/>
  <c r="N742"/>
  <c r="Q741"/>
  <c r="O741" s="1"/>
  <c r="N741"/>
  <c r="Q740"/>
  <c r="O740" s="1"/>
  <c r="N740"/>
  <c r="Q739"/>
  <c r="O739" s="1"/>
  <c r="N739"/>
  <c r="Q738"/>
  <c r="O738" s="1"/>
  <c r="N738"/>
  <c r="Q737"/>
  <c r="O737" s="1"/>
  <c r="N737"/>
  <c r="Q736"/>
  <c r="O736" s="1"/>
  <c r="N736"/>
  <c r="Q735"/>
  <c r="O735" s="1"/>
  <c r="N735"/>
  <c r="Q734"/>
  <c r="O734" s="1"/>
  <c r="N734"/>
  <c r="Q733"/>
  <c r="O733" s="1"/>
  <c r="N733"/>
  <c r="Q732"/>
  <c r="O732" s="1"/>
  <c r="N732"/>
  <c r="Q731"/>
  <c r="O731" s="1"/>
  <c r="N731"/>
  <c r="Q730"/>
  <c r="O730" s="1"/>
  <c r="N730"/>
  <c r="Q729"/>
  <c r="O729" s="1"/>
  <c r="N729"/>
  <c r="Q728"/>
  <c r="O728" s="1"/>
  <c r="N728"/>
  <c r="Q727"/>
  <c r="O727" s="1"/>
  <c r="N727"/>
  <c r="Q726"/>
  <c r="O726" s="1"/>
  <c r="N726"/>
  <c r="Q725"/>
  <c r="O725" s="1"/>
  <c r="N725"/>
  <c r="Q724"/>
  <c r="O724" s="1"/>
  <c r="N724"/>
  <c r="Q723"/>
  <c r="O723" s="1"/>
  <c r="N723"/>
  <c r="Q722"/>
  <c r="O722" s="1"/>
  <c r="N722"/>
  <c r="Q721"/>
  <c r="O721" s="1"/>
  <c r="N721"/>
  <c r="Q720"/>
  <c r="O720" s="1"/>
  <c r="N720"/>
  <c r="Q719"/>
  <c r="O719" s="1"/>
  <c r="N719"/>
  <c r="Q718"/>
  <c r="O718" s="1"/>
  <c r="N718"/>
  <c r="Q717"/>
  <c r="O717" s="1"/>
  <c r="N717"/>
  <c r="Q716"/>
  <c r="O716" s="1"/>
  <c r="N716"/>
  <c r="Q715"/>
  <c r="O715" s="1"/>
  <c r="N715"/>
  <c r="Q714"/>
  <c r="O714" s="1"/>
  <c r="N714"/>
  <c r="Q713"/>
  <c r="O713" s="1"/>
  <c r="N713"/>
  <c r="Q712"/>
  <c r="O712" s="1"/>
  <c r="N712"/>
  <c r="Q711"/>
  <c r="O711" s="1"/>
  <c r="N711"/>
  <c r="Q710"/>
  <c r="O710" s="1"/>
  <c r="N710"/>
  <c r="Q709"/>
  <c r="O709" s="1"/>
  <c r="N709"/>
  <c r="Q708"/>
  <c r="O708" s="1"/>
  <c r="N708"/>
  <c r="Q707"/>
  <c r="O707" s="1"/>
  <c r="N707"/>
  <c r="Q706"/>
  <c r="O706" s="1"/>
  <c r="N706"/>
  <c r="Q705"/>
  <c r="O705" s="1"/>
  <c r="N705"/>
  <c r="Q704"/>
  <c r="O704" s="1"/>
  <c r="N704"/>
  <c r="Q703"/>
  <c r="O703" s="1"/>
  <c r="N703"/>
  <c r="Q702"/>
  <c r="O702" s="1"/>
  <c r="N702"/>
  <c r="Q701"/>
  <c r="O701" s="1"/>
  <c r="N701"/>
  <c r="Q700"/>
  <c r="O700" s="1"/>
  <c r="N700"/>
  <c r="Q699"/>
  <c r="O699" s="1"/>
  <c r="N699"/>
  <c r="Q698"/>
  <c r="O698" s="1"/>
  <c r="N698"/>
  <c r="Q697"/>
  <c r="O697" s="1"/>
  <c r="N697"/>
  <c r="Q696"/>
  <c r="O696" s="1"/>
  <c r="N696"/>
  <c r="Q695"/>
  <c r="O695" s="1"/>
  <c r="N695"/>
  <c r="Q694"/>
  <c r="O694" s="1"/>
  <c r="N694"/>
  <c r="Q693"/>
  <c r="O693" s="1"/>
  <c r="N693"/>
  <c r="Q692"/>
  <c r="O692" s="1"/>
  <c r="N692"/>
  <c r="Q691"/>
  <c r="O691" s="1"/>
  <c r="N691"/>
  <c r="Q690"/>
  <c r="O690" s="1"/>
  <c r="N690"/>
  <c r="Q689"/>
  <c r="O689" s="1"/>
  <c r="N689"/>
  <c r="Q688"/>
  <c r="O688" s="1"/>
  <c r="N688"/>
  <c r="Q687"/>
  <c r="O687" s="1"/>
  <c r="N687"/>
  <c r="Q686"/>
  <c r="O686" s="1"/>
  <c r="N686"/>
  <c r="Q685"/>
  <c r="O685" s="1"/>
  <c r="N685"/>
  <c r="Q684"/>
  <c r="O684" s="1"/>
  <c r="N684"/>
  <c r="Q683"/>
  <c r="O683" s="1"/>
  <c r="N683"/>
  <c r="Q682"/>
  <c r="O682" s="1"/>
  <c r="N682"/>
  <c r="Q681"/>
  <c r="O681" s="1"/>
  <c r="N681"/>
  <c r="Q680"/>
  <c r="O680" s="1"/>
  <c r="N680"/>
  <c r="Q679"/>
  <c r="O679" s="1"/>
  <c r="N679"/>
  <c r="Q678"/>
  <c r="O678" s="1"/>
  <c r="N678"/>
  <c r="Q677"/>
  <c r="O677" s="1"/>
  <c r="N677"/>
  <c r="Q676"/>
  <c r="O676" s="1"/>
  <c r="N676"/>
  <c r="Q675"/>
  <c r="O675" s="1"/>
  <c r="N675"/>
  <c r="Q674"/>
  <c r="O674" s="1"/>
  <c r="N674"/>
  <c r="Q673"/>
  <c r="O673" s="1"/>
  <c r="N673"/>
  <c r="Q672"/>
  <c r="O672" s="1"/>
  <c r="N672"/>
  <c r="Q671"/>
  <c r="O671" s="1"/>
  <c r="N671"/>
  <c r="Q670"/>
  <c r="O670" s="1"/>
  <c r="N670"/>
  <c r="Q669"/>
  <c r="O669" s="1"/>
  <c r="N669"/>
  <c r="Q668"/>
  <c r="O668" s="1"/>
  <c r="N668"/>
  <c r="Q667"/>
  <c r="O667" s="1"/>
  <c r="N667"/>
  <c r="Q666"/>
  <c r="O666" s="1"/>
  <c r="N666"/>
  <c r="Q665"/>
  <c r="O665" s="1"/>
  <c r="N665"/>
  <c r="Q664"/>
  <c r="O664" s="1"/>
  <c r="N664"/>
  <c r="Q663"/>
  <c r="O663" s="1"/>
  <c r="N663"/>
  <c r="Q662"/>
  <c r="O662" s="1"/>
  <c r="N662"/>
  <c r="Q661"/>
  <c r="O661" s="1"/>
  <c r="N661"/>
  <c r="Q660"/>
  <c r="O660" s="1"/>
  <c r="N660"/>
  <c r="Q659"/>
  <c r="O659" s="1"/>
  <c r="N659"/>
  <c r="Q658"/>
  <c r="O658" s="1"/>
  <c r="N658"/>
  <c r="Q657"/>
  <c r="O657" s="1"/>
  <c r="N657"/>
  <c r="Q656"/>
  <c r="O656" s="1"/>
  <c r="N656"/>
  <c r="Q655"/>
  <c r="O655" s="1"/>
  <c r="N655"/>
  <c r="Q654"/>
  <c r="O654" s="1"/>
  <c r="N654"/>
  <c r="Q653"/>
  <c r="O653" s="1"/>
  <c r="N653"/>
  <c r="Q652"/>
  <c r="O652" s="1"/>
  <c r="N652"/>
  <c r="Q651"/>
  <c r="O651" s="1"/>
  <c r="N651"/>
  <c r="Q650"/>
  <c r="O650" s="1"/>
  <c r="N650"/>
  <c r="Q649"/>
  <c r="O649" s="1"/>
  <c r="N649"/>
  <c r="Q648"/>
  <c r="O648" s="1"/>
  <c r="N648"/>
  <c r="Q647"/>
  <c r="O647" s="1"/>
  <c r="N647"/>
  <c r="Q646"/>
  <c r="O646" s="1"/>
  <c r="N646"/>
  <c r="Q645"/>
  <c r="O645" s="1"/>
  <c r="N645"/>
  <c r="Q644"/>
  <c r="O644" s="1"/>
  <c r="N644"/>
  <c r="Q643"/>
  <c r="O643" s="1"/>
  <c r="N643"/>
  <c r="Q642"/>
  <c r="O642" s="1"/>
  <c r="N642"/>
  <c r="Q641"/>
  <c r="O641" s="1"/>
  <c r="N641"/>
  <c r="Q640"/>
  <c r="O640" s="1"/>
  <c r="N640"/>
  <c r="Q639"/>
  <c r="O639" s="1"/>
  <c r="N639"/>
  <c r="Q638"/>
  <c r="O638" s="1"/>
  <c r="N638"/>
  <c r="Q637"/>
  <c r="O637" s="1"/>
  <c r="N637"/>
  <c r="Q636"/>
  <c r="O636" s="1"/>
  <c r="N636"/>
  <c r="Q635"/>
  <c r="O635" s="1"/>
  <c r="N635"/>
  <c r="Q634"/>
  <c r="O634" s="1"/>
  <c r="N634"/>
  <c r="Q633"/>
  <c r="O633" s="1"/>
  <c r="N633"/>
  <c r="Q632"/>
  <c r="O632" s="1"/>
  <c r="N632"/>
  <c r="Q631"/>
  <c r="O631" s="1"/>
  <c r="N631"/>
  <c r="Q630"/>
  <c r="O630" s="1"/>
  <c r="N630"/>
  <c r="Q629"/>
  <c r="O629" s="1"/>
  <c r="N629"/>
  <c r="Q628"/>
  <c r="O628" s="1"/>
  <c r="N628"/>
  <c r="Q627"/>
  <c r="O627" s="1"/>
  <c r="N627"/>
  <c r="Q626"/>
  <c r="O626" s="1"/>
  <c r="N626"/>
  <c r="Q625"/>
  <c r="O625" s="1"/>
  <c r="N625"/>
  <c r="Q624"/>
  <c r="O624" s="1"/>
  <c r="N624"/>
  <c r="Q623"/>
  <c r="O623" s="1"/>
  <c r="N623"/>
  <c r="Q622"/>
  <c r="O622" s="1"/>
  <c r="N622"/>
  <c r="Q621"/>
  <c r="O621" s="1"/>
  <c r="N621"/>
  <c r="Q620"/>
  <c r="O620" s="1"/>
  <c r="N620"/>
  <c r="Q619"/>
  <c r="O619" s="1"/>
  <c r="N619"/>
  <c r="Q618"/>
  <c r="O618" s="1"/>
  <c r="N618"/>
  <c r="Q617"/>
  <c r="O617" s="1"/>
  <c r="N617"/>
  <c r="Q616"/>
  <c r="O616" s="1"/>
  <c r="N616"/>
  <c r="Q615"/>
  <c r="O615" s="1"/>
  <c r="N615"/>
  <c r="Q614"/>
  <c r="O614" s="1"/>
  <c r="N614"/>
  <c r="Q613"/>
  <c r="O613" s="1"/>
  <c r="N613"/>
  <c r="Q612"/>
  <c r="O612" s="1"/>
  <c r="N612"/>
  <c r="Q611"/>
  <c r="O611" s="1"/>
  <c r="N611"/>
  <c r="Q610"/>
  <c r="O610" s="1"/>
  <c r="N610"/>
  <c r="Q609"/>
  <c r="O609" s="1"/>
  <c r="N609"/>
  <c r="Q608"/>
  <c r="O608" s="1"/>
  <c r="N608"/>
  <c r="Q607"/>
  <c r="O607" s="1"/>
  <c r="N607"/>
  <c r="Q606"/>
  <c r="O606" s="1"/>
  <c r="N606"/>
  <c r="Q605"/>
  <c r="O605" s="1"/>
  <c r="N605"/>
  <c r="Q604"/>
  <c r="O604" s="1"/>
  <c r="N604"/>
  <c r="Q603"/>
  <c r="O603" s="1"/>
  <c r="N603"/>
  <c r="Q602"/>
  <c r="O602" s="1"/>
  <c r="N602"/>
  <c r="Q601"/>
  <c r="O601" s="1"/>
  <c r="N601"/>
  <c r="Q600"/>
  <c r="O600" s="1"/>
  <c r="N600"/>
  <c r="Q599"/>
  <c r="O599" s="1"/>
  <c r="N599"/>
  <c r="Q598"/>
  <c r="O598" s="1"/>
  <c r="N598"/>
  <c r="Q597"/>
  <c r="O597" s="1"/>
  <c r="N597"/>
  <c r="Q596"/>
  <c r="O596" s="1"/>
  <c r="N596"/>
  <c r="Q595"/>
  <c r="O595" s="1"/>
  <c r="N595"/>
  <c r="Q594"/>
  <c r="O594" s="1"/>
  <c r="N594"/>
  <c r="Q593"/>
  <c r="O593" s="1"/>
  <c r="N593"/>
  <c r="Q592"/>
  <c r="O592" s="1"/>
  <c r="N592"/>
  <c r="Q591"/>
  <c r="O591" s="1"/>
  <c r="N591"/>
  <c r="Q590"/>
  <c r="O590" s="1"/>
  <c r="N590"/>
  <c r="Q589"/>
  <c r="O589" s="1"/>
  <c r="N589"/>
  <c r="Q588"/>
  <c r="O588" s="1"/>
  <c r="N588"/>
  <c r="Q587"/>
  <c r="O587" s="1"/>
  <c r="N587"/>
  <c r="Q586"/>
  <c r="O586" s="1"/>
  <c r="N586"/>
  <c r="Q585"/>
  <c r="O585" s="1"/>
  <c r="N585"/>
  <c r="Q584"/>
  <c r="O584" s="1"/>
  <c r="N584"/>
  <c r="Q583"/>
  <c r="O583" s="1"/>
  <c r="N583"/>
  <c r="Q582"/>
  <c r="O582" s="1"/>
  <c r="N582"/>
  <c r="Q581"/>
  <c r="O581" s="1"/>
  <c r="N581"/>
  <c r="Q580"/>
  <c r="O580" s="1"/>
  <c r="N580"/>
  <c r="Q579"/>
  <c r="O579" s="1"/>
  <c r="N579"/>
  <c r="Q578"/>
  <c r="O578" s="1"/>
  <c r="N578"/>
  <c r="Q577"/>
  <c r="O577" s="1"/>
  <c r="N577"/>
  <c r="Q576"/>
  <c r="O576" s="1"/>
  <c r="N576"/>
  <c r="Q575"/>
  <c r="O575" s="1"/>
  <c r="N575"/>
  <c r="Q574"/>
  <c r="O574" s="1"/>
  <c r="N574"/>
  <c r="Q573"/>
  <c r="O573" s="1"/>
  <c r="N573"/>
  <c r="Q572"/>
  <c r="O572" s="1"/>
  <c r="N572"/>
  <c r="Q571"/>
  <c r="O571" s="1"/>
  <c r="N571"/>
  <c r="Q570"/>
  <c r="O570" s="1"/>
  <c r="N570"/>
  <c r="Q569"/>
  <c r="O569" s="1"/>
  <c r="N569"/>
  <c r="Q568"/>
  <c r="O568" s="1"/>
  <c r="N568"/>
  <c r="Q567"/>
  <c r="O567" s="1"/>
  <c r="N567"/>
  <c r="Q566"/>
  <c r="O566" s="1"/>
  <c r="N566"/>
  <c r="Q565"/>
  <c r="O565" s="1"/>
  <c r="N565"/>
  <c r="Q564"/>
  <c r="O564" s="1"/>
  <c r="N564"/>
  <c r="Q563"/>
  <c r="O563" s="1"/>
  <c r="N563"/>
  <c r="Q562"/>
  <c r="O562" s="1"/>
  <c r="N562"/>
  <c r="Q561"/>
  <c r="O561" s="1"/>
  <c r="N561"/>
  <c r="Q560"/>
  <c r="O560" s="1"/>
  <c r="N560"/>
  <c r="Q559"/>
  <c r="O559" s="1"/>
  <c r="N559"/>
  <c r="Q558"/>
  <c r="O558" s="1"/>
  <c r="N558"/>
  <c r="Q557"/>
  <c r="O557" s="1"/>
  <c r="N557"/>
  <c r="Q556"/>
  <c r="O556" s="1"/>
  <c r="N556"/>
  <c r="Q555"/>
  <c r="O555" s="1"/>
  <c r="N555"/>
  <c r="Q554"/>
  <c r="O554" s="1"/>
  <c r="N554"/>
  <c r="Q553"/>
  <c r="O553" s="1"/>
  <c r="N553"/>
  <c r="Q552"/>
  <c r="O552" s="1"/>
  <c r="N552"/>
  <c r="Q551"/>
  <c r="O551" s="1"/>
  <c r="N551"/>
  <c r="Q550"/>
  <c r="O550" s="1"/>
  <c r="N550"/>
  <c r="Q549"/>
  <c r="O549" s="1"/>
  <c r="N549"/>
  <c r="Q548"/>
  <c r="O548" s="1"/>
  <c r="N548"/>
  <c r="Q547"/>
  <c r="O547" s="1"/>
  <c r="N547"/>
  <c r="Q546"/>
  <c r="O546" s="1"/>
  <c r="N546"/>
  <c r="Q545"/>
  <c r="O545" s="1"/>
  <c r="N545"/>
  <c r="Q544"/>
  <c r="O544" s="1"/>
  <c r="N544"/>
  <c r="Q543"/>
  <c r="O543" s="1"/>
  <c r="N543"/>
  <c r="Q542"/>
  <c r="O542" s="1"/>
  <c r="N542"/>
  <c r="Q541"/>
  <c r="O541" s="1"/>
  <c r="N541"/>
  <c r="Q540"/>
  <c r="O540" s="1"/>
  <c r="N540"/>
  <c r="Q539"/>
  <c r="O539" s="1"/>
  <c r="N539"/>
  <c r="Q538"/>
  <c r="O538" s="1"/>
  <c r="N538"/>
  <c r="Q537"/>
  <c r="O537" s="1"/>
  <c r="N537"/>
  <c r="Q536"/>
  <c r="O536" s="1"/>
  <c r="N536"/>
  <c r="Q535"/>
  <c r="O535" s="1"/>
  <c r="N535"/>
  <c r="Q534"/>
  <c r="O534" s="1"/>
  <c r="N534"/>
  <c r="Q533"/>
  <c r="O533" s="1"/>
  <c r="N533"/>
  <c r="Q532"/>
  <c r="O532" s="1"/>
  <c r="N532"/>
  <c r="Q531"/>
  <c r="O531" s="1"/>
  <c r="N531"/>
  <c r="Q530"/>
  <c r="O530" s="1"/>
  <c r="N530"/>
  <c r="Q529"/>
  <c r="O529" s="1"/>
  <c r="N529"/>
  <c r="Q528"/>
  <c r="O528" s="1"/>
  <c r="N528"/>
  <c r="Q527"/>
  <c r="O527" s="1"/>
  <c r="N527"/>
  <c r="Q526"/>
  <c r="O526" s="1"/>
  <c r="N526"/>
  <c r="Q525"/>
  <c r="O525" s="1"/>
  <c r="N525"/>
  <c r="Q524"/>
  <c r="O524" s="1"/>
  <c r="N524"/>
  <c r="Q523"/>
  <c r="O523" s="1"/>
  <c r="N523"/>
  <c r="Q522"/>
  <c r="O522" s="1"/>
  <c r="N522"/>
  <c r="Q521"/>
  <c r="O521" s="1"/>
  <c r="N521"/>
  <c r="Q520"/>
  <c r="O520" s="1"/>
  <c r="N520"/>
  <c r="Q519"/>
  <c r="O519" s="1"/>
  <c r="N519"/>
  <c r="Q518"/>
  <c r="O518" s="1"/>
  <c r="N518"/>
  <c r="Q517"/>
  <c r="O517" s="1"/>
  <c r="N517"/>
  <c r="Q516"/>
  <c r="O516" s="1"/>
  <c r="N516"/>
  <c r="Q515"/>
  <c r="O515" s="1"/>
  <c r="N515"/>
  <c r="Q514"/>
  <c r="O514" s="1"/>
  <c r="N514"/>
  <c r="Q513"/>
  <c r="O513" s="1"/>
  <c r="N513"/>
  <c r="Q512"/>
  <c r="O512" s="1"/>
  <c r="N512"/>
  <c r="Q511"/>
  <c r="O511" s="1"/>
  <c r="N511"/>
  <c r="Q510"/>
  <c r="O510" s="1"/>
  <c r="N510"/>
  <c r="Q509"/>
  <c r="O509" s="1"/>
  <c r="N509"/>
  <c r="Q508"/>
  <c r="O508" s="1"/>
  <c r="N508"/>
  <c r="Q507"/>
  <c r="O507" s="1"/>
  <c r="N507"/>
  <c r="Q506"/>
  <c r="O506" s="1"/>
  <c r="N506"/>
  <c r="Q505"/>
  <c r="O505" s="1"/>
  <c r="N505"/>
  <c r="Q504"/>
  <c r="O504" s="1"/>
  <c r="N504"/>
  <c r="Q503"/>
  <c r="O503" s="1"/>
  <c r="N503"/>
  <c r="Q502"/>
  <c r="O502" s="1"/>
  <c r="N502"/>
  <c r="Q501"/>
  <c r="O501" s="1"/>
  <c r="N501"/>
  <c r="Q500"/>
  <c r="O500" s="1"/>
  <c r="N500"/>
  <c r="Q499"/>
  <c r="O499" s="1"/>
  <c r="N499"/>
  <c r="Q498"/>
  <c r="O498" s="1"/>
  <c r="N498"/>
  <c r="Q497"/>
  <c r="O497" s="1"/>
  <c r="N497"/>
  <c r="Q496"/>
  <c r="O496" s="1"/>
  <c r="N496"/>
  <c r="Q495"/>
  <c r="O495" s="1"/>
  <c r="N495"/>
  <c r="Q494"/>
  <c r="O494" s="1"/>
  <c r="N494"/>
  <c r="Q493"/>
  <c r="O493" s="1"/>
  <c r="N493"/>
  <c r="Q492"/>
  <c r="O492" s="1"/>
  <c r="N492"/>
  <c r="Q491"/>
  <c r="O491" s="1"/>
  <c r="N491"/>
  <c r="Q490"/>
  <c r="O490" s="1"/>
  <c r="N490"/>
  <c r="Q489"/>
  <c r="O489" s="1"/>
  <c r="N489"/>
  <c r="Q488"/>
  <c r="O488" s="1"/>
  <c r="N488"/>
  <c r="Q487"/>
  <c r="O487" s="1"/>
  <c r="N487"/>
  <c r="Q486"/>
  <c r="O486" s="1"/>
  <c r="N486"/>
  <c r="Q485"/>
  <c r="O485" s="1"/>
  <c r="N485"/>
  <c r="Q484"/>
  <c r="O484" s="1"/>
  <c r="N484"/>
  <c r="Q483"/>
  <c r="O483" s="1"/>
  <c r="N483"/>
  <c r="Q482"/>
  <c r="O482" s="1"/>
  <c r="N482"/>
  <c r="Q481"/>
  <c r="O481" s="1"/>
  <c r="N481"/>
  <c r="Q480"/>
  <c r="O480" s="1"/>
  <c r="N480"/>
  <c r="Q479"/>
  <c r="O479" s="1"/>
  <c r="N479"/>
  <c r="Q478"/>
  <c r="O478" s="1"/>
  <c r="N478"/>
  <c r="Q477"/>
  <c r="O477" s="1"/>
  <c r="N477"/>
  <c r="Q476"/>
  <c r="O476" s="1"/>
  <c r="N476"/>
  <c r="Q475"/>
  <c r="O475" s="1"/>
  <c r="N475"/>
  <c r="Q474"/>
  <c r="O474" s="1"/>
  <c r="N474"/>
  <c r="Q473"/>
  <c r="O473" s="1"/>
  <c r="N473"/>
  <c r="Q472"/>
  <c r="O472" s="1"/>
  <c r="N472"/>
  <c r="Q471"/>
  <c r="O471" s="1"/>
  <c r="N471"/>
  <c r="Q470"/>
  <c r="O470" s="1"/>
  <c r="N470"/>
  <c r="Q469"/>
  <c r="O469" s="1"/>
  <c r="N469"/>
  <c r="Q468"/>
  <c r="O468" s="1"/>
  <c r="N468"/>
  <c r="Q467"/>
  <c r="O467" s="1"/>
  <c r="N467"/>
  <c r="Q466"/>
  <c r="O466" s="1"/>
  <c r="N466"/>
  <c r="Q465"/>
  <c r="O465" s="1"/>
  <c r="N465"/>
  <c r="Q464"/>
  <c r="O464" s="1"/>
  <c r="N464"/>
  <c r="Q463"/>
  <c r="O463" s="1"/>
  <c r="N463"/>
  <c r="Q462"/>
  <c r="O462" s="1"/>
  <c r="N462"/>
  <c r="Q461"/>
  <c r="O461" s="1"/>
  <c r="N461"/>
  <c r="Q460"/>
  <c r="O460" s="1"/>
  <c r="N460"/>
  <c r="Q459"/>
  <c r="O459" s="1"/>
  <c r="N459"/>
  <c r="Q458"/>
  <c r="O458" s="1"/>
  <c r="N458"/>
  <c r="Q457"/>
  <c r="O457" s="1"/>
  <c r="N457"/>
  <c r="Q456"/>
  <c r="O456" s="1"/>
  <c r="N456"/>
  <c r="Q455"/>
  <c r="O455" s="1"/>
  <c r="N455"/>
  <c r="Q454"/>
  <c r="O454" s="1"/>
  <c r="N454"/>
  <c r="Q453"/>
  <c r="O453" s="1"/>
  <c r="N453"/>
  <c r="Q452"/>
  <c r="O452" s="1"/>
  <c r="N452"/>
  <c r="Q451"/>
  <c r="O451" s="1"/>
  <c r="N451"/>
  <c r="Q450"/>
  <c r="O450" s="1"/>
  <c r="N450"/>
  <c r="Q449"/>
  <c r="O449" s="1"/>
  <c r="N449"/>
  <c r="Q448"/>
  <c r="O448" s="1"/>
  <c r="N448"/>
  <c r="Q447"/>
  <c r="O447" s="1"/>
  <c r="N447"/>
  <c r="Q446"/>
  <c r="O446" s="1"/>
  <c r="N446"/>
  <c r="Q445"/>
  <c r="O445" s="1"/>
  <c r="N445"/>
  <c r="Q444"/>
  <c r="O444" s="1"/>
  <c r="N444"/>
  <c r="Q443"/>
  <c r="O443" s="1"/>
  <c r="N443"/>
  <c r="Q442"/>
  <c r="O442" s="1"/>
  <c r="N442"/>
  <c r="Q441"/>
  <c r="O441" s="1"/>
  <c r="N441"/>
  <c r="Q440"/>
  <c r="O440" s="1"/>
  <c r="N440"/>
  <c r="Q439"/>
  <c r="O439" s="1"/>
  <c r="N439"/>
  <c r="Q438"/>
  <c r="O438" s="1"/>
  <c r="N438"/>
  <c r="Q437"/>
  <c r="O437" s="1"/>
  <c r="N437"/>
  <c r="Q436"/>
  <c r="O436" s="1"/>
  <c r="N436"/>
  <c r="Q435"/>
  <c r="O435" s="1"/>
  <c r="N435"/>
  <c r="Q434"/>
  <c r="O434" s="1"/>
  <c r="N434"/>
  <c r="Q433"/>
  <c r="O433" s="1"/>
  <c r="N433"/>
  <c r="Q432"/>
  <c r="O432" s="1"/>
  <c r="N432"/>
  <c r="Q431"/>
  <c r="O431" s="1"/>
  <c r="N431"/>
  <c r="Q430"/>
  <c r="O430" s="1"/>
  <c r="N430"/>
  <c r="Q429"/>
  <c r="O429" s="1"/>
  <c r="N429"/>
  <c r="Q428"/>
  <c r="O428" s="1"/>
  <c r="N428"/>
  <c r="Q427"/>
  <c r="O427" s="1"/>
  <c r="N427"/>
  <c r="Q426"/>
  <c r="O426" s="1"/>
  <c r="N426"/>
  <c r="Q425"/>
  <c r="O425" s="1"/>
  <c r="N425"/>
  <c r="Q424"/>
  <c r="O424" s="1"/>
  <c r="N424"/>
  <c r="Q423"/>
  <c r="O423" s="1"/>
  <c r="N423"/>
  <c r="Q422"/>
  <c r="O422" s="1"/>
  <c r="N422"/>
  <c r="Q421"/>
  <c r="O421" s="1"/>
  <c r="N421"/>
  <c r="Q420"/>
  <c r="O420" s="1"/>
  <c r="N420"/>
  <c r="Q419"/>
  <c r="O419" s="1"/>
  <c r="N419"/>
  <c r="Q418"/>
  <c r="O418" s="1"/>
  <c r="N418"/>
  <c r="Q417"/>
  <c r="O417" s="1"/>
  <c r="N417"/>
  <c r="Q416"/>
  <c r="O416" s="1"/>
  <c r="N416"/>
  <c r="Q415"/>
  <c r="O415" s="1"/>
  <c r="N415"/>
  <c r="Q414"/>
  <c r="O414" s="1"/>
  <c r="N414"/>
  <c r="Q413"/>
  <c r="O413" s="1"/>
  <c r="N413"/>
  <c r="Q412"/>
  <c r="O412" s="1"/>
  <c r="N412"/>
  <c r="Q411"/>
  <c r="O411" s="1"/>
  <c r="N411"/>
  <c r="Q410"/>
  <c r="O410" s="1"/>
  <c r="N410"/>
  <c r="Q409"/>
  <c r="O409" s="1"/>
  <c r="N409"/>
  <c r="Q408"/>
  <c r="O408" s="1"/>
  <c r="N408"/>
  <c r="Q407"/>
  <c r="O407" s="1"/>
  <c r="N407"/>
  <c r="Q406"/>
  <c r="O406" s="1"/>
  <c r="N406"/>
  <c r="Q405"/>
  <c r="O405" s="1"/>
  <c r="N405"/>
  <c r="Q404"/>
  <c r="O404" s="1"/>
  <c r="N404"/>
  <c r="Q403"/>
  <c r="O403" s="1"/>
  <c r="N403"/>
  <c r="Q402"/>
  <c r="O402" s="1"/>
  <c r="N402"/>
  <c r="Q401"/>
  <c r="O401" s="1"/>
  <c r="N401"/>
  <c r="Q400"/>
  <c r="O400" s="1"/>
  <c r="N400"/>
  <c r="Q399"/>
  <c r="O399" s="1"/>
  <c r="N399"/>
  <c r="Q398"/>
  <c r="O398" s="1"/>
  <c r="N398"/>
  <c r="Q397"/>
  <c r="O397" s="1"/>
  <c r="N397"/>
  <c r="Q396"/>
  <c r="O396" s="1"/>
  <c r="N396"/>
  <c r="Q395"/>
  <c r="O395" s="1"/>
  <c r="N395"/>
  <c r="Q394"/>
  <c r="O394" s="1"/>
  <c r="N394"/>
  <c r="Q393"/>
  <c r="O393" s="1"/>
  <c r="N393"/>
  <c r="Q392"/>
  <c r="O392" s="1"/>
  <c r="N392"/>
  <c r="Q391"/>
  <c r="O391" s="1"/>
  <c r="N391"/>
  <c r="Q390"/>
  <c r="O390" s="1"/>
  <c r="N390"/>
  <c r="Q389"/>
  <c r="O389" s="1"/>
  <c r="N389"/>
  <c r="Q388"/>
  <c r="O388" s="1"/>
  <c r="N388"/>
  <c r="Q387"/>
  <c r="O387" s="1"/>
  <c r="N387"/>
  <c r="Q386"/>
  <c r="O386" s="1"/>
  <c r="N386"/>
  <c r="Q385"/>
  <c r="O385" s="1"/>
  <c r="N385"/>
  <c r="Q384"/>
  <c r="O384" s="1"/>
  <c r="N384"/>
  <c r="Q383"/>
  <c r="O383" s="1"/>
  <c r="N383"/>
  <c r="Q382"/>
  <c r="O382" s="1"/>
  <c r="N382"/>
  <c r="Q381"/>
  <c r="O381" s="1"/>
  <c r="N381"/>
  <c r="Q380"/>
  <c r="O380" s="1"/>
  <c r="N380"/>
  <c r="Q379"/>
  <c r="O379" s="1"/>
  <c r="N379"/>
  <c r="Q378"/>
  <c r="O378" s="1"/>
  <c r="N378"/>
  <c r="Q377"/>
  <c r="O377" s="1"/>
  <c r="N377"/>
  <c r="Q376"/>
  <c r="O376" s="1"/>
  <c r="N376"/>
  <c r="Q375"/>
  <c r="O375" s="1"/>
  <c r="N375"/>
  <c r="Q374"/>
  <c r="O374" s="1"/>
  <c r="N374"/>
  <c r="Q373"/>
  <c r="O373" s="1"/>
  <c r="N373"/>
  <c r="Q372"/>
  <c r="O372" s="1"/>
  <c r="N372"/>
  <c r="Q371"/>
  <c r="O371" s="1"/>
  <c r="N371"/>
  <c r="Q370"/>
  <c r="O370" s="1"/>
  <c r="N370"/>
  <c r="Q369"/>
  <c r="O369" s="1"/>
  <c r="N369"/>
  <c r="Q368"/>
  <c r="O368" s="1"/>
  <c r="N368"/>
  <c r="Q367"/>
  <c r="O367" s="1"/>
  <c r="N367"/>
  <c r="Q366"/>
  <c r="O366" s="1"/>
  <c r="N366"/>
  <c r="Q365"/>
  <c r="O365" s="1"/>
  <c r="N365"/>
  <c r="Q364"/>
  <c r="O364" s="1"/>
  <c r="N364"/>
  <c r="Q363"/>
  <c r="O363" s="1"/>
  <c r="N363"/>
  <c r="Q362"/>
  <c r="O362" s="1"/>
  <c r="N362"/>
  <c r="Q361"/>
  <c r="O361" s="1"/>
  <c r="N361"/>
  <c r="Q360"/>
  <c r="O360" s="1"/>
  <c r="N360"/>
  <c r="Q359"/>
  <c r="O359" s="1"/>
  <c r="N359"/>
  <c r="Q358"/>
  <c r="O358" s="1"/>
  <c r="N358"/>
  <c r="Q357"/>
  <c r="O357" s="1"/>
  <c r="N357"/>
  <c r="Q356"/>
  <c r="O356" s="1"/>
  <c r="N356"/>
  <c r="Q355"/>
  <c r="O355" s="1"/>
  <c r="N355"/>
  <c r="Q354"/>
  <c r="O354" s="1"/>
  <c r="N354"/>
  <c r="Q353"/>
  <c r="O353" s="1"/>
  <c r="N353"/>
  <c r="Q352"/>
  <c r="O352" s="1"/>
  <c r="N352"/>
  <c r="Q351"/>
  <c r="O351" s="1"/>
  <c r="N351"/>
  <c r="Q350"/>
  <c r="O350" s="1"/>
  <c r="N350"/>
  <c r="Q349"/>
  <c r="O349" s="1"/>
  <c r="N349"/>
  <c r="Q348"/>
  <c r="O348" s="1"/>
  <c r="N348"/>
  <c r="Q347"/>
  <c r="O347" s="1"/>
  <c r="N347"/>
  <c r="Q346"/>
  <c r="O346" s="1"/>
  <c r="N346"/>
  <c r="Q345"/>
  <c r="O345" s="1"/>
  <c r="N345"/>
  <c r="Q344"/>
  <c r="O344" s="1"/>
  <c r="N344"/>
  <c r="Q343"/>
  <c r="O343" s="1"/>
  <c r="N343"/>
  <c r="Q342"/>
  <c r="O342" s="1"/>
  <c r="N342"/>
  <c r="Q341"/>
  <c r="O341" s="1"/>
  <c r="N341"/>
  <c r="Q340"/>
  <c r="O340" s="1"/>
  <c r="N340"/>
  <c r="Q339"/>
  <c r="O339" s="1"/>
  <c r="N339"/>
  <c r="Q338"/>
  <c r="O338" s="1"/>
  <c r="N338"/>
  <c r="Q337"/>
  <c r="O337" s="1"/>
  <c r="N337"/>
  <c r="Q336"/>
  <c r="O336" s="1"/>
  <c r="N336"/>
  <c r="Q335"/>
  <c r="O335" s="1"/>
  <c r="N335"/>
  <c r="Q334"/>
  <c r="O334" s="1"/>
  <c r="N334"/>
  <c r="Q333"/>
  <c r="O333" s="1"/>
  <c r="N333"/>
  <c r="Q332"/>
  <c r="O332" s="1"/>
  <c r="N332"/>
  <c r="Q331"/>
  <c r="O331" s="1"/>
  <c r="N331"/>
  <c r="Q330"/>
  <c r="O330" s="1"/>
  <c r="N330"/>
  <c r="Q329"/>
  <c r="O329" s="1"/>
  <c r="N329"/>
  <c r="Q328"/>
  <c r="O328" s="1"/>
  <c r="N328"/>
  <c r="Q327"/>
  <c r="O327" s="1"/>
  <c r="N327"/>
  <c r="Q326"/>
  <c r="O326" s="1"/>
  <c r="N326"/>
  <c r="Q325"/>
  <c r="O325" s="1"/>
  <c r="N325"/>
  <c r="Q324"/>
  <c r="O324" s="1"/>
  <c r="N324"/>
  <c r="Q323"/>
  <c r="O323" s="1"/>
  <c r="N323"/>
  <c r="Q322"/>
  <c r="O322" s="1"/>
  <c r="N322"/>
  <c r="Q321"/>
  <c r="O321" s="1"/>
  <c r="N321"/>
  <c r="Q320"/>
  <c r="O320" s="1"/>
  <c r="N320"/>
  <c r="Q319"/>
  <c r="O319" s="1"/>
  <c r="N319"/>
  <c r="Q318"/>
  <c r="O318" s="1"/>
  <c r="N318"/>
  <c r="Q317"/>
  <c r="O317" s="1"/>
  <c r="N317"/>
  <c r="Q316"/>
  <c r="O316" s="1"/>
  <c r="N316"/>
  <c r="Q315"/>
  <c r="O315" s="1"/>
  <c r="N315"/>
  <c r="Q314"/>
  <c r="O314" s="1"/>
  <c r="N314"/>
  <c r="Q313"/>
  <c r="O313" s="1"/>
  <c r="N313"/>
  <c r="Q312"/>
  <c r="O312" s="1"/>
  <c r="N312"/>
  <c r="Q311"/>
  <c r="O311" s="1"/>
  <c r="N311"/>
  <c r="Q310"/>
  <c r="O310" s="1"/>
  <c r="N310"/>
  <c r="Q309"/>
  <c r="O309" s="1"/>
  <c r="N309"/>
  <c r="Q308"/>
  <c r="O308" s="1"/>
  <c r="N308"/>
  <c r="Q307"/>
  <c r="O307" s="1"/>
  <c r="N307"/>
  <c r="Q306"/>
  <c r="O306" s="1"/>
  <c r="N306"/>
  <c r="Q305"/>
  <c r="O305" s="1"/>
  <c r="N305"/>
  <c r="Q304"/>
  <c r="O304" s="1"/>
  <c r="N304"/>
  <c r="Q303"/>
  <c r="O303" s="1"/>
  <c r="N303"/>
  <c r="Q302"/>
  <c r="O302" s="1"/>
  <c r="N302"/>
  <c r="Q301"/>
  <c r="O301" s="1"/>
  <c r="N301"/>
  <c r="Q300"/>
  <c r="O300" s="1"/>
  <c r="N300"/>
  <c r="Q299"/>
  <c r="O299" s="1"/>
  <c r="N299"/>
  <c r="Q298"/>
  <c r="O298" s="1"/>
  <c r="N298"/>
  <c r="Q297"/>
  <c r="O297" s="1"/>
  <c r="N297"/>
  <c r="Q296"/>
  <c r="O296" s="1"/>
  <c r="N296"/>
  <c r="Q295"/>
  <c r="O295" s="1"/>
  <c r="N295"/>
  <c r="Q294"/>
  <c r="O294" s="1"/>
  <c r="N294"/>
  <c r="Q293"/>
  <c r="O293" s="1"/>
  <c r="N293"/>
  <c r="Q292"/>
  <c r="O292" s="1"/>
  <c r="N292"/>
  <c r="Q291"/>
  <c r="O291" s="1"/>
  <c r="N291"/>
  <c r="Q290"/>
  <c r="O290" s="1"/>
  <c r="N290"/>
  <c r="Q289"/>
  <c r="O289" s="1"/>
  <c r="N289"/>
  <c r="Q288"/>
  <c r="O288" s="1"/>
  <c r="N288"/>
  <c r="Q287"/>
  <c r="O287" s="1"/>
  <c r="N287"/>
  <c r="Q286"/>
  <c r="O286" s="1"/>
  <c r="N286"/>
  <c r="Q285"/>
  <c r="O285" s="1"/>
  <c r="N285"/>
  <c r="Q284"/>
  <c r="O284" s="1"/>
  <c r="N284"/>
  <c r="Q283"/>
  <c r="O283" s="1"/>
  <c r="N283"/>
  <c r="Q282"/>
  <c r="O282" s="1"/>
  <c r="N282"/>
  <c r="Q281"/>
  <c r="O281" s="1"/>
  <c r="N281"/>
  <c r="Q280"/>
  <c r="O280" s="1"/>
  <c r="N280"/>
  <c r="Q279"/>
  <c r="O279" s="1"/>
  <c r="N279"/>
  <c r="Q278"/>
  <c r="O278" s="1"/>
  <c r="N278"/>
  <c r="Q277"/>
  <c r="O277" s="1"/>
  <c r="N277"/>
  <c r="Q276"/>
  <c r="O276" s="1"/>
  <c r="N276"/>
  <c r="Q275"/>
  <c r="O275" s="1"/>
  <c r="N275"/>
  <c r="Q274"/>
  <c r="O274" s="1"/>
  <c r="N274"/>
  <c r="Q273"/>
  <c r="O273" s="1"/>
  <c r="N273"/>
  <c r="Q272"/>
  <c r="O272" s="1"/>
  <c r="N272"/>
  <c r="Q271"/>
  <c r="O271" s="1"/>
  <c r="N271"/>
  <c r="Q270"/>
  <c r="O270" s="1"/>
  <c r="N270"/>
  <c r="Q269"/>
  <c r="O269" s="1"/>
  <c r="N269"/>
  <c r="Q268"/>
  <c r="O268" s="1"/>
  <c r="N268"/>
  <c r="Q267"/>
  <c r="O267" s="1"/>
  <c r="N267"/>
  <c r="Q266"/>
  <c r="O266" s="1"/>
  <c r="N266"/>
  <c r="Q265"/>
  <c r="O265" s="1"/>
  <c r="N265"/>
  <c r="Q264"/>
  <c r="O264" s="1"/>
  <c r="N264"/>
  <c r="Q263"/>
  <c r="O263" s="1"/>
  <c r="N263"/>
  <c r="Q262"/>
  <c r="O262" s="1"/>
  <c r="N262"/>
  <c r="Q261"/>
  <c r="O261" s="1"/>
  <c r="N261"/>
  <c r="Q260"/>
  <c r="O260" s="1"/>
  <c r="N260"/>
  <c r="Q259"/>
  <c r="O259" s="1"/>
  <c r="N259"/>
  <c r="Q258"/>
  <c r="O258" s="1"/>
  <c r="N258"/>
  <c r="Q257"/>
  <c r="O257" s="1"/>
  <c r="N257"/>
  <c r="Q256"/>
  <c r="O256" s="1"/>
  <c r="N256"/>
  <c r="Q255"/>
  <c r="O255" s="1"/>
  <c r="N255"/>
  <c r="Q254"/>
  <c r="O254" s="1"/>
  <c r="N254"/>
  <c r="Q253"/>
  <c r="O253" s="1"/>
  <c r="N253"/>
  <c r="Q252"/>
  <c r="O252" s="1"/>
  <c r="N252"/>
  <c r="Q251"/>
  <c r="O251" s="1"/>
  <c r="N251"/>
  <c r="Q250"/>
  <c r="O250" s="1"/>
  <c r="N250"/>
  <c r="Q249"/>
  <c r="O249" s="1"/>
  <c r="N249"/>
  <c r="Q248"/>
  <c r="O248" s="1"/>
  <c r="N248"/>
  <c r="Q247"/>
  <c r="O247" s="1"/>
  <c r="N247"/>
  <c r="Q246"/>
  <c r="O246" s="1"/>
  <c r="N246"/>
  <c r="Q245"/>
  <c r="O245" s="1"/>
  <c r="N245"/>
  <c r="Q244"/>
  <c r="O244" s="1"/>
  <c r="N244"/>
  <c r="Q243"/>
  <c r="O243" s="1"/>
  <c r="N243"/>
  <c r="Q242"/>
  <c r="O242" s="1"/>
  <c r="N242"/>
  <c r="Q241"/>
  <c r="O241" s="1"/>
  <c r="N241"/>
  <c r="Q240"/>
  <c r="O240" s="1"/>
  <c r="N240"/>
  <c r="Q239"/>
  <c r="O239" s="1"/>
  <c r="N239"/>
  <c r="Q238"/>
  <c r="O238" s="1"/>
  <c r="N238"/>
  <c r="Q237"/>
  <c r="O237" s="1"/>
  <c r="N237"/>
  <c r="Q236"/>
  <c r="O236" s="1"/>
  <c r="N236"/>
  <c r="Q235"/>
  <c r="O235" s="1"/>
  <c r="N235"/>
  <c r="Q234"/>
  <c r="O234" s="1"/>
  <c r="N234"/>
  <c r="Q233"/>
  <c r="O233" s="1"/>
  <c r="N233"/>
  <c r="Q232"/>
  <c r="O232" s="1"/>
  <c r="N232"/>
  <c r="Q231"/>
  <c r="O231" s="1"/>
  <c r="N231"/>
  <c r="Q230"/>
  <c r="O230" s="1"/>
  <c r="N230"/>
  <c r="Q229"/>
  <c r="O229" s="1"/>
  <c r="N229"/>
  <c r="Q228"/>
  <c r="O228" s="1"/>
  <c r="N228"/>
  <c r="Q227"/>
  <c r="O227" s="1"/>
  <c r="N227"/>
  <c r="Q226"/>
  <c r="O226" s="1"/>
  <c r="N226"/>
  <c r="Q225"/>
  <c r="O225" s="1"/>
  <c r="N225"/>
  <c r="Q224"/>
  <c r="O224" s="1"/>
  <c r="N224"/>
  <c r="Q223"/>
  <c r="O223" s="1"/>
  <c r="N223"/>
  <c r="Q222"/>
  <c r="O222" s="1"/>
  <c r="N222"/>
  <c r="Q221"/>
  <c r="O221" s="1"/>
  <c r="N221"/>
  <c r="Q220"/>
  <c r="O220" s="1"/>
  <c r="N220"/>
  <c r="Q219"/>
  <c r="O219" s="1"/>
  <c r="N219"/>
  <c r="Q218"/>
  <c r="O218" s="1"/>
  <c r="N218"/>
  <c r="Q217"/>
  <c r="O217" s="1"/>
  <c r="N217"/>
  <c r="Q216"/>
  <c r="O216" s="1"/>
  <c r="N216"/>
  <c r="Q215"/>
  <c r="O215" s="1"/>
  <c r="N215"/>
  <c r="Q214"/>
  <c r="O214" s="1"/>
  <c r="N214"/>
  <c r="Q213"/>
  <c r="O213" s="1"/>
  <c r="N213"/>
  <c r="Q212"/>
  <c r="O212" s="1"/>
  <c r="N212"/>
  <c r="Q211"/>
  <c r="O211" s="1"/>
  <c r="N211"/>
  <c r="Q210"/>
  <c r="O210" s="1"/>
  <c r="N210"/>
  <c r="Q209"/>
  <c r="O209" s="1"/>
  <c r="N209"/>
  <c r="Q208"/>
  <c r="O208" s="1"/>
  <c r="N208"/>
  <c r="Q207"/>
  <c r="O207" s="1"/>
  <c r="N207"/>
  <c r="Q206"/>
  <c r="O206" s="1"/>
  <c r="N206"/>
  <c r="Q205"/>
  <c r="O205" s="1"/>
  <c r="N205"/>
  <c r="Q204"/>
  <c r="O204" s="1"/>
  <c r="N204"/>
  <c r="Q203"/>
  <c r="O203" s="1"/>
  <c r="N203"/>
  <c r="Q202"/>
  <c r="O202" s="1"/>
  <c r="N202"/>
  <c r="Q201"/>
  <c r="O201" s="1"/>
  <c r="N201"/>
  <c r="Q200"/>
  <c r="O200" s="1"/>
  <c r="N200"/>
  <c r="Q199"/>
  <c r="O199" s="1"/>
  <c r="N199"/>
  <c r="Q198"/>
  <c r="O198" s="1"/>
  <c r="N198"/>
  <c r="Q197"/>
  <c r="O197" s="1"/>
  <c r="N197"/>
  <c r="Q196"/>
  <c r="O196" s="1"/>
  <c r="N196"/>
  <c r="Q195"/>
  <c r="O195" s="1"/>
  <c r="N195"/>
  <c r="Q194"/>
  <c r="O194" s="1"/>
  <c r="N194"/>
  <c r="Q193"/>
  <c r="O193" s="1"/>
  <c r="N193"/>
  <c r="Q192"/>
  <c r="O192" s="1"/>
  <c r="N192"/>
  <c r="Q191"/>
  <c r="O191" s="1"/>
  <c r="N191"/>
  <c r="Q190"/>
  <c r="O190" s="1"/>
  <c r="N190"/>
  <c r="Q189"/>
  <c r="O189" s="1"/>
  <c r="N189"/>
  <c r="Q188"/>
  <c r="O188" s="1"/>
  <c r="N188"/>
  <c r="Q187"/>
  <c r="O187" s="1"/>
  <c r="N187"/>
  <c r="Q186"/>
  <c r="O186" s="1"/>
  <c r="N186"/>
  <c r="Q185"/>
  <c r="O185" s="1"/>
  <c r="N185"/>
  <c r="Q184"/>
  <c r="O184" s="1"/>
  <c r="N184"/>
  <c r="Q183"/>
  <c r="O183" s="1"/>
  <c r="N183"/>
  <c r="Q182"/>
  <c r="O182" s="1"/>
  <c r="N182"/>
  <c r="Q181"/>
  <c r="O181" s="1"/>
  <c r="N181"/>
  <c r="Q180"/>
  <c r="O180" s="1"/>
  <c r="N180"/>
  <c r="Q179"/>
  <c r="O179" s="1"/>
  <c r="N179"/>
  <c r="Q178"/>
  <c r="O178" s="1"/>
  <c r="N178"/>
  <c r="Q177"/>
  <c r="O177" s="1"/>
  <c r="N177"/>
  <c r="Q176"/>
  <c r="O176" s="1"/>
  <c r="N176"/>
  <c r="Q175"/>
  <c r="O175" s="1"/>
  <c r="N175"/>
  <c r="Q174"/>
  <c r="O174" s="1"/>
  <c r="N174"/>
  <c r="Q173"/>
  <c r="O173" s="1"/>
  <c r="N173"/>
  <c r="Q172"/>
  <c r="O172" s="1"/>
  <c r="N172"/>
  <c r="Q171"/>
  <c r="O171" s="1"/>
  <c r="N171"/>
  <c r="Q170"/>
  <c r="O170" s="1"/>
  <c r="N170"/>
  <c r="Q169"/>
  <c r="O169" s="1"/>
  <c r="N169"/>
  <c r="Q168"/>
  <c r="O168" s="1"/>
  <c r="N168"/>
  <c r="Q167"/>
  <c r="O167" s="1"/>
  <c r="N167"/>
  <c r="Q166"/>
  <c r="O166" s="1"/>
  <c r="N166"/>
  <c r="Q165"/>
  <c r="O165" s="1"/>
  <c r="N165"/>
  <c r="Q164"/>
  <c r="O164" s="1"/>
  <c r="N164"/>
  <c r="Q163"/>
  <c r="O163" s="1"/>
  <c r="N163"/>
  <c r="Q162"/>
  <c r="O162" s="1"/>
  <c r="N162"/>
  <c r="Q161"/>
  <c r="O161" s="1"/>
  <c r="N161"/>
  <c r="Q160"/>
  <c r="O160" s="1"/>
  <c r="N160"/>
  <c r="Q159"/>
  <c r="O159" s="1"/>
  <c r="N159"/>
  <c r="Q158"/>
  <c r="O158" s="1"/>
  <c r="N158"/>
  <c r="Q157"/>
  <c r="O157" s="1"/>
  <c r="N157"/>
  <c r="Q156"/>
  <c r="O156" s="1"/>
  <c r="N156"/>
  <c r="Q155"/>
  <c r="O155" s="1"/>
  <c r="N155"/>
  <c r="Q154"/>
  <c r="O154" s="1"/>
  <c r="N154"/>
  <c r="Q153"/>
  <c r="O153" s="1"/>
  <c r="N153"/>
  <c r="Q152"/>
  <c r="O152" s="1"/>
  <c r="N152"/>
  <c r="Q151"/>
  <c r="O151" s="1"/>
  <c r="N151"/>
  <c r="Q150"/>
  <c r="O150" s="1"/>
  <c r="N150"/>
  <c r="Q149"/>
  <c r="O149" s="1"/>
  <c r="N149"/>
  <c r="Q148"/>
  <c r="O148" s="1"/>
  <c r="N148"/>
  <c r="Q147"/>
  <c r="O147" s="1"/>
  <c r="N147"/>
  <c r="Q146"/>
  <c r="O146" s="1"/>
  <c r="N146"/>
  <c r="Q145"/>
  <c r="O145" s="1"/>
  <c r="N145"/>
  <c r="Q144"/>
  <c r="O144" s="1"/>
  <c r="N144"/>
  <c r="Q143"/>
  <c r="O143" s="1"/>
  <c r="N143"/>
  <c r="Q142"/>
  <c r="O142" s="1"/>
  <c r="N142"/>
  <c r="Q141"/>
  <c r="O141" s="1"/>
  <c r="N141"/>
  <c r="Q140"/>
  <c r="O140" s="1"/>
  <c r="N140"/>
  <c r="Q139"/>
  <c r="O139" s="1"/>
  <c r="N139"/>
  <c r="Q138"/>
  <c r="O138" s="1"/>
  <c r="N138"/>
  <c r="Q137"/>
  <c r="O137" s="1"/>
  <c r="N137"/>
  <c r="Q136"/>
  <c r="O136" s="1"/>
  <c r="N136"/>
  <c r="Q135"/>
  <c r="O135" s="1"/>
  <c r="N135"/>
  <c r="Q134"/>
  <c r="O134" s="1"/>
  <c r="N134"/>
  <c r="Q133"/>
  <c r="O133" s="1"/>
  <c r="N133"/>
  <c r="Q132"/>
  <c r="O132" s="1"/>
  <c r="N132"/>
  <c r="Q131"/>
  <c r="O131" s="1"/>
  <c r="N131"/>
  <c r="Q130"/>
  <c r="O130" s="1"/>
  <c r="N130"/>
  <c r="Q129"/>
  <c r="O129" s="1"/>
  <c r="N129"/>
  <c r="Q128"/>
  <c r="O128" s="1"/>
  <c r="N128"/>
  <c r="Q127"/>
  <c r="O127" s="1"/>
  <c r="N127"/>
  <c r="Q126"/>
  <c r="O126" s="1"/>
  <c r="N126"/>
  <c r="Q125"/>
  <c r="O125" s="1"/>
  <c r="N125"/>
  <c r="Q124"/>
  <c r="O124" s="1"/>
  <c r="N124"/>
  <c r="Q123"/>
  <c r="O123" s="1"/>
  <c r="N123"/>
  <c r="Q122"/>
  <c r="O122" s="1"/>
  <c r="N122"/>
  <c r="Q121"/>
  <c r="O121" s="1"/>
  <c r="N121"/>
  <c r="Q120"/>
  <c r="O120" s="1"/>
  <c r="N120"/>
  <c r="Q119"/>
  <c r="O119" s="1"/>
  <c r="N119"/>
  <c r="Q118"/>
  <c r="O118" s="1"/>
  <c r="N118"/>
  <c r="Q117"/>
  <c r="O117" s="1"/>
  <c r="N117"/>
  <c r="Q116"/>
  <c r="O116" s="1"/>
  <c r="N116"/>
  <c r="Q115"/>
  <c r="O115" s="1"/>
  <c r="N115"/>
  <c r="Q114"/>
  <c r="O114" s="1"/>
  <c r="N114"/>
  <c r="Q113"/>
  <c r="O113" s="1"/>
  <c r="N113"/>
  <c r="Q112"/>
  <c r="O112" s="1"/>
  <c r="N112"/>
  <c r="Q111"/>
  <c r="O111" s="1"/>
  <c r="N111"/>
  <c r="Q110"/>
  <c r="O110" s="1"/>
  <c r="N110"/>
  <c r="Q109"/>
  <c r="O109" s="1"/>
  <c r="N109"/>
  <c r="Q108"/>
  <c r="O108" s="1"/>
  <c r="N108"/>
  <c r="Q107"/>
  <c r="O107" s="1"/>
  <c r="N107"/>
  <c r="Q106"/>
  <c r="O106" s="1"/>
  <c r="N106"/>
  <c r="Q105"/>
  <c r="O105" s="1"/>
  <c r="N105"/>
  <c r="Q104"/>
  <c r="O104" s="1"/>
  <c r="N104"/>
  <c r="Q103"/>
  <c r="O103" s="1"/>
  <c r="N103"/>
  <c r="Q102"/>
  <c r="O102" s="1"/>
  <c r="N102"/>
  <c r="Q101"/>
  <c r="O101" s="1"/>
  <c r="N101"/>
  <c r="Q100"/>
  <c r="O100" s="1"/>
  <c r="N100"/>
  <c r="Q99"/>
  <c r="O99" s="1"/>
  <c r="N99"/>
  <c r="Q98"/>
  <c r="O98" s="1"/>
  <c r="N98"/>
  <c r="Q97"/>
  <c r="O97" s="1"/>
  <c r="N97"/>
  <c r="Q96"/>
  <c r="O96" s="1"/>
  <c r="N96"/>
  <c r="Q95"/>
  <c r="O95" s="1"/>
  <c r="N95"/>
  <c r="Q94"/>
  <c r="O94" s="1"/>
  <c r="N94"/>
  <c r="Q93"/>
  <c r="O93" s="1"/>
  <c r="N93"/>
  <c r="Q92"/>
  <c r="O92" s="1"/>
  <c r="N92"/>
  <c r="Q91"/>
  <c r="O91" s="1"/>
  <c r="N91"/>
  <c r="Q90"/>
  <c r="O90" s="1"/>
  <c r="N90"/>
  <c r="Q89"/>
  <c r="O89" s="1"/>
  <c r="N89"/>
  <c r="Q88"/>
  <c r="O88" s="1"/>
  <c r="N88"/>
  <c r="Q87"/>
  <c r="O87" s="1"/>
  <c r="N87"/>
  <c r="Q86"/>
  <c r="O86" s="1"/>
  <c r="N86"/>
  <c r="Q85"/>
  <c r="O85" s="1"/>
  <c r="N85"/>
  <c r="Q84"/>
  <c r="O84" s="1"/>
  <c r="N84"/>
  <c r="Q83"/>
  <c r="O83" s="1"/>
  <c r="N83"/>
  <c r="Q82"/>
  <c r="O82" s="1"/>
  <c r="N82"/>
  <c r="Q81"/>
  <c r="O81" s="1"/>
  <c r="N81"/>
  <c r="Q80"/>
  <c r="O80" s="1"/>
  <c r="N80"/>
  <c r="Q79"/>
  <c r="O79" s="1"/>
  <c r="N79"/>
  <c r="Q78"/>
  <c r="O78" s="1"/>
  <c r="N78"/>
  <c r="Q77"/>
  <c r="O77" s="1"/>
  <c r="N77"/>
  <c r="Q76"/>
  <c r="O76" s="1"/>
  <c r="N76"/>
  <c r="Q75"/>
  <c r="O75" s="1"/>
  <c r="N75"/>
  <c r="Q74"/>
  <c r="O74" s="1"/>
  <c r="N74"/>
  <c r="Q73"/>
  <c r="O73" s="1"/>
  <c r="N73"/>
  <c r="Q72"/>
  <c r="O72" s="1"/>
  <c r="N72"/>
  <c r="Q71"/>
  <c r="O71" s="1"/>
  <c r="N71"/>
  <c r="Q70"/>
  <c r="O70" s="1"/>
  <c r="N70"/>
  <c r="Q69"/>
  <c r="O69" s="1"/>
  <c r="N69"/>
  <c r="Q68"/>
  <c r="O68" s="1"/>
  <c r="N68"/>
  <c r="Q67"/>
  <c r="O67" s="1"/>
  <c r="N67"/>
  <c r="Q66"/>
  <c r="O66" s="1"/>
  <c r="N66"/>
  <c r="Q65"/>
  <c r="O65" s="1"/>
  <c r="N65"/>
  <c r="Q64"/>
  <c r="O64" s="1"/>
  <c r="N64"/>
  <c r="Q63"/>
  <c r="O63" s="1"/>
  <c r="N63"/>
  <c r="Q62"/>
  <c r="O62" s="1"/>
  <c r="N62"/>
  <c r="Q61"/>
  <c r="O61" s="1"/>
  <c r="N61"/>
  <c r="Q60"/>
  <c r="O60" s="1"/>
  <c r="N60"/>
  <c r="Q59"/>
  <c r="O59" s="1"/>
  <c r="N59"/>
  <c r="Q58"/>
  <c r="O58" s="1"/>
  <c r="N58"/>
  <c r="Q57"/>
  <c r="O57" s="1"/>
  <c r="N57"/>
  <c r="Q56"/>
  <c r="O56" s="1"/>
  <c r="N56"/>
  <c r="Q55"/>
  <c r="O55" s="1"/>
  <c r="N55"/>
  <c r="Q54"/>
  <c r="O54" s="1"/>
  <c r="N54"/>
  <c r="Q53"/>
  <c r="O53" s="1"/>
  <c r="N53"/>
  <c r="Q52"/>
  <c r="O52" s="1"/>
  <c r="N52"/>
  <c r="Q51"/>
  <c r="O51" s="1"/>
  <c r="N51"/>
  <c r="Q50"/>
  <c r="O50" s="1"/>
  <c r="N50"/>
  <c r="Q49"/>
  <c r="O49" s="1"/>
  <c r="N49"/>
  <c r="Q48"/>
  <c r="O48" s="1"/>
  <c r="N48"/>
  <c r="Q47"/>
  <c r="O47" s="1"/>
  <c r="N47"/>
  <c r="Q46"/>
  <c r="O46" s="1"/>
  <c r="N46"/>
  <c r="Q45"/>
  <c r="O45" s="1"/>
  <c r="N45"/>
  <c r="Q44"/>
  <c r="O44" s="1"/>
  <c r="N44"/>
  <c r="Q43"/>
  <c r="O43" s="1"/>
  <c r="N43"/>
  <c r="Q42"/>
  <c r="O42" s="1"/>
  <c r="N42"/>
  <c r="Q41"/>
  <c r="O41" s="1"/>
  <c r="N41"/>
  <c r="Q40"/>
  <c r="O40" s="1"/>
  <c r="N40"/>
  <c r="Q39"/>
  <c r="O39" s="1"/>
  <c r="N39"/>
  <c r="Q38"/>
  <c r="O38" s="1"/>
  <c r="N38"/>
  <c r="Q37"/>
  <c r="O37" s="1"/>
  <c r="N37"/>
  <c r="Q36"/>
  <c r="O36" s="1"/>
  <c r="N36"/>
  <c r="Q35"/>
  <c r="O35" s="1"/>
  <c r="N35"/>
  <c r="Q34"/>
  <c r="O34" s="1"/>
  <c r="N34"/>
  <c r="Q33"/>
  <c r="O33" s="1"/>
  <c r="N33"/>
  <c r="Q32"/>
  <c r="O32" s="1"/>
  <c r="N32"/>
  <c r="Q31"/>
  <c r="O31" s="1"/>
  <c r="N31"/>
  <c r="Q30"/>
  <c r="O30" s="1"/>
  <c r="N30"/>
  <c r="Q29"/>
  <c r="O29" s="1"/>
  <c r="N29"/>
  <c r="Q28"/>
  <c r="O28" s="1"/>
  <c r="N28"/>
  <c r="Q27"/>
  <c r="O27" s="1"/>
  <c r="N27"/>
  <c r="Q26"/>
  <c r="O26" s="1"/>
  <c r="N26"/>
  <c r="Q25"/>
  <c r="O25" s="1"/>
  <c r="N25"/>
  <c r="Q24"/>
  <c r="O24" s="1"/>
  <c r="N24"/>
  <c r="Q23"/>
  <c r="O23" s="1"/>
  <c r="N23"/>
  <c r="Q22"/>
  <c r="O22" s="1"/>
  <c r="N22"/>
  <c r="Q21"/>
  <c r="O21" s="1"/>
  <c r="N21"/>
  <c r="Q20"/>
  <c r="O20" s="1"/>
  <c r="N20"/>
  <c r="Q19"/>
  <c r="O19" s="1"/>
  <c r="N19"/>
  <c r="Q18"/>
  <c r="O18" s="1"/>
  <c r="N18"/>
  <c r="Q17"/>
  <c r="O17" s="1"/>
  <c r="N17"/>
  <c r="Q16"/>
  <c r="O16" s="1"/>
  <c r="N16"/>
  <c r="Q15"/>
  <c r="O15" s="1"/>
  <c r="N15"/>
  <c r="Q14"/>
  <c r="O14" s="1"/>
  <c r="N14"/>
  <c r="Q13"/>
  <c r="O13" s="1"/>
  <c r="N13"/>
  <c r="Q12"/>
  <c r="O12" s="1"/>
  <c r="N12"/>
  <c r="Q11"/>
  <c r="O11" s="1"/>
  <c r="N11"/>
  <c r="Q10"/>
  <c r="O10" s="1"/>
  <c r="N10"/>
  <c r="Q9"/>
  <c r="O9" s="1"/>
  <c r="N9"/>
  <c r="Q8"/>
  <c r="O8" s="1"/>
  <c r="N8"/>
  <c r="Q7"/>
  <c r="O7" s="1"/>
  <c r="N7"/>
  <c r="Q6"/>
  <c r="O6" s="1"/>
  <c r="N6"/>
  <c r="Q5"/>
  <c r="O5" s="1"/>
  <c r="N5"/>
  <c r="Q4"/>
  <c r="O4" s="1"/>
  <c r="N4"/>
  <c r="Q3"/>
  <c r="O3" s="1"/>
  <c r="N3"/>
  <c r="Q2"/>
  <c r="O2" s="1"/>
  <c r="N2"/>
  <c r="N48" i="4"/>
  <c r="E48"/>
  <c r="N47"/>
  <c r="E47"/>
  <c r="N46"/>
  <c r="E46"/>
  <c r="N45"/>
  <c r="E45"/>
  <c r="N44"/>
  <c r="E44"/>
  <c r="N43"/>
  <c r="E43"/>
  <c r="N42"/>
  <c r="E42"/>
  <c r="N41"/>
  <c r="E41"/>
  <c r="N40"/>
  <c r="E40"/>
  <c r="N39"/>
  <c r="E39"/>
  <c r="N38"/>
  <c r="E38"/>
  <c r="N37"/>
  <c r="E37"/>
  <c r="N36"/>
  <c r="E36"/>
  <c r="N35"/>
  <c r="E35"/>
  <c r="N34"/>
  <c r="E34"/>
  <c r="N33"/>
  <c r="E33"/>
  <c r="N32"/>
  <c r="E32"/>
  <c r="N31"/>
  <c r="E31"/>
  <c r="N30"/>
  <c r="E30"/>
  <c r="N29"/>
  <c r="E29"/>
  <c r="N28"/>
  <c r="E28"/>
  <c r="N27"/>
  <c r="E27"/>
  <c r="N26"/>
  <c r="E26"/>
  <c r="N25"/>
  <c r="E25"/>
  <c r="N24"/>
  <c r="E24"/>
  <c r="N23"/>
  <c r="E23"/>
  <c r="N22"/>
  <c r="E22"/>
  <c r="N21"/>
  <c r="E21"/>
  <c r="N20"/>
  <c r="E20"/>
  <c r="N19"/>
  <c r="E19"/>
  <c r="N18"/>
  <c r="E18"/>
  <c r="N17"/>
  <c r="E17"/>
  <c r="N16"/>
  <c r="E16"/>
  <c r="N15"/>
  <c r="E15"/>
  <c r="N14"/>
  <c r="E14"/>
  <c r="N13"/>
  <c r="E13"/>
  <c r="N12"/>
  <c r="E12"/>
  <c r="N11"/>
  <c r="E11"/>
  <c r="N10"/>
  <c r="E10"/>
  <c r="N9"/>
  <c r="E9"/>
  <c r="N8"/>
  <c r="E8"/>
  <c r="N7"/>
  <c r="E7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N6"/>
  <c r="E6"/>
  <c r="N5"/>
  <c r="E5"/>
  <c r="A5"/>
  <c r="A6" s="1"/>
  <c r="N4"/>
  <c r="E4"/>
  <c r="L2" i="15" l="1"/>
  <c r="M3" l="1"/>
  <c r="N3" s="1"/>
  <c r="M1476" i="5"/>
  <c r="M403"/>
  <c r="M703"/>
  <c r="M786"/>
  <c r="G36" i="15"/>
  <c r="M1345" i="5"/>
  <c r="M207"/>
  <c r="M426"/>
  <c r="M965"/>
  <c r="M895"/>
  <c r="M1207"/>
  <c r="M1405"/>
  <c r="M739"/>
  <c r="G41" i="15"/>
  <c r="M1594" i="5"/>
  <c r="M1268"/>
  <c r="M1426"/>
  <c r="M517"/>
  <c r="M1209"/>
  <c r="M529"/>
  <c r="M72"/>
  <c r="M5"/>
  <c r="M785"/>
  <c r="M1035"/>
  <c r="M970"/>
  <c r="M689"/>
  <c r="M677"/>
  <c r="M283"/>
  <c r="M1080"/>
  <c r="M463"/>
  <c r="M1571"/>
  <c r="M163"/>
  <c r="M135"/>
  <c r="M149"/>
  <c r="M1595"/>
  <c r="M86"/>
  <c r="M1668"/>
  <c r="M605"/>
  <c r="M798"/>
  <c r="M275"/>
  <c r="M1065"/>
  <c r="M790"/>
  <c r="M6"/>
  <c r="M733"/>
  <c r="M712"/>
  <c r="M1597"/>
  <c r="M200"/>
  <c r="G37" i="15"/>
  <c r="M632" i="5"/>
  <c r="M1558"/>
  <c r="M1357"/>
  <c r="M1563"/>
  <c r="M868"/>
  <c r="M1557"/>
  <c r="M1031"/>
  <c r="M1176"/>
  <c r="M676"/>
  <c r="G88" i="15"/>
  <c r="M1195" i="5"/>
  <c r="M63"/>
  <c r="M331"/>
  <c r="M564"/>
  <c r="M1576"/>
  <c r="M622"/>
  <c r="M30"/>
  <c r="M761"/>
  <c r="M1097"/>
  <c r="M53"/>
  <c r="M800"/>
  <c r="M746"/>
  <c r="M1520"/>
  <c r="M1601"/>
  <c r="M1486"/>
  <c r="M819"/>
  <c r="M640"/>
  <c r="M672"/>
  <c r="M1432"/>
  <c r="M1514"/>
  <c r="M416"/>
  <c r="M471"/>
  <c r="M1198"/>
  <c r="M1420"/>
  <c r="M701"/>
  <c r="M432"/>
  <c r="M127"/>
  <c r="M1067"/>
  <c r="M252"/>
  <c r="M1546"/>
  <c r="M158"/>
  <c r="M1615"/>
  <c r="M1242"/>
  <c r="M1137"/>
  <c r="M10"/>
  <c r="M925"/>
  <c r="M132"/>
  <c r="M1670"/>
  <c r="M1513"/>
  <c r="M1523"/>
  <c r="M1658"/>
  <c r="M60"/>
  <c r="M230"/>
  <c r="M1109"/>
  <c r="M887"/>
  <c r="G31" i="15"/>
  <c r="M1522" i="5"/>
  <c r="M729"/>
  <c r="M861"/>
  <c r="M1250"/>
  <c r="M1671"/>
  <c r="M231"/>
  <c r="G21" i="15"/>
  <c r="M197" i="5"/>
  <c r="M845"/>
  <c r="M951"/>
  <c r="M713"/>
  <c r="M748"/>
  <c r="M52"/>
  <c r="M1252"/>
  <c r="M1607"/>
  <c r="M1245"/>
  <c r="M137"/>
  <c r="M1244"/>
  <c r="M435"/>
  <c r="M1062"/>
  <c r="M1387"/>
  <c r="M1397"/>
  <c r="M1150"/>
  <c r="M818"/>
  <c r="M589"/>
  <c r="M985"/>
  <c r="M961"/>
  <c r="M852"/>
  <c r="M70"/>
  <c r="M987"/>
  <c r="M43"/>
  <c r="M656"/>
  <c r="M572"/>
  <c r="M956"/>
  <c r="M1635"/>
  <c r="M1320"/>
  <c r="M1425"/>
  <c r="M904"/>
  <c r="G84" i="15"/>
  <c r="M1559" i="5"/>
  <c r="M814"/>
  <c r="M301"/>
  <c r="M1519"/>
  <c r="M1673"/>
  <c r="M1101"/>
  <c r="M1028"/>
  <c r="M1505"/>
  <c r="M313"/>
  <c r="M1071"/>
  <c r="M1121"/>
  <c r="M1533"/>
  <c r="M1330"/>
  <c r="M508"/>
  <c r="M1504"/>
  <c r="G82" i="15"/>
  <c r="M737" i="5"/>
  <c r="M892"/>
  <c r="M1480"/>
  <c r="M533"/>
  <c r="M635"/>
  <c r="M1299"/>
  <c r="M901"/>
  <c r="M1227"/>
  <c r="M360"/>
  <c r="M1281"/>
  <c r="M1614"/>
  <c r="M1596"/>
  <c r="M655"/>
  <c r="M265"/>
  <c r="M967"/>
  <c r="M414"/>
  <c r="M1409"/>
  <c r="M1144"/>
  <c r="M130"/>
  <c r="M1234"/>
  <c r="G35" i="15"/>
  <c r="M382" i="5"/>
  <c r="M1204"/>
  <c r="M1258"/>
  <c r="M1039"/>
  <c r="M304"/>
  <c r="M559"/>
  <c r="M780"/>
  <c r="M830"/>
  <c r="M74"/>
  <c r="M1638"/>
  <c r="M1098"/>
  <c r="M762"/>
  <c r="M1613"/>
  <c r="G25" i="15"/>
  <c r="M944" i="5"/>
  <c r="M698"/>
  <c r="M516"/>
  <c r="M609"/>
  <c r="M46"/>
  <c r="M1401"/>
  <c r="M929"/>
  <c r="M562"/>
  <c r="M797"/>
  <c r="M595"/>
  <c r="M1542"/>
  <c r="M1404"/>
  <c r="M1477"/>
  <c r="G34" i="15"/>
  <c r="M946" i="5"/>
  <c r="M1442"/>
  <c r="G18" i="15"/>
  <c r="M276" i="5"/>
  <c r="M619"/>
  <c r="M1484"/>
  <c r="M1535"/>
  <c r="M759"/>
  <c r="M900"/>
  <c r="M369"/>
  <c r="M19"/>
  <c r="M115"/>
  <c r="M1255"/>
  <c r="M846"/>
  <c r="M719"/>
  <c r="M253"/>
  <c r="M1316"/>
  <c r="M1041"/>
  <c r="M757"/>
  <c r="M1360"/>
  <c r="M952"/>
  <c r="M1487"/>
  <c r="M884"/>
  <c r="M1165"/>
  <c r="M1108"/>
  <c r="G64" i="15"/>
  <c r="G81"/>
  <c r="M882" i="5"/>
  <c r="G51" i="15"/>
  <c r="M1369" i="5"/>
  <c r="M1498"/>
  <c r="M1375"/>
  <c r="M182"/>
  <c r="M1500"/>
  <c r="M143"/>
  <c r="M418"/>
  <c r="M461"/>
  <c r="M982"/>
  <c r="M1554"/>
  <c r="M801"/>
  <c r="M844"/>
  <c r="M1494"/>
  <c r="M1061"/>
  <c r="M111"/>
  <c r="G65" i="15"/>
  <c r="M924" i="5"/>
  <c r="M491"/>
  <c r="M1130"/>
  <c r="G15" i="15"/>
  <c r="M1081" i="5"/>
  <c r="M1021"/>
  <c r="M702"/>
  <c r="M1381"/>
  <c r="M1155"/>
  <c r="M421"/>
  <c r="M303"/>
  <c r="M20"/>
  <c r="M1434"/>
  <c r="M817"/>
  <c r="M185"/>
  <c r="M1116"/>
  <c r="G43" i="15"/>
  <c r="M1361" i="5"/>
  <c r="M1044"/>
  <c r="M306"/>
  <c r="M189"/>
  <c r="M447"/>
  <c r="M947"/>
  <c r="M881"/>
  <c r="M1241"/>
  <c r="M1342"/>
  <c r="M490"/>
  <c r="M1038"/>
  <c r="M793"/>
  <c r="M1306"/>
  <c r="M192"/>
  <c r="M611"/>
  <c r="M1231"/>
  <c r="M847"/>
  <c r="M1189"/>
  <c r="M83"/>
  <c r="M891"/>
  <c r="M359"/>
  <c r="G68" i="15"/>
  <c r="M1273" i="5"/>
  <c r="M307"/>
  <c r="M323"/>
  <c r="M1171"/>
  <c r="M555"/>
  <c r="M1534"/>
  <c r="G56" i="15"/>
  <c r="G33"/>
  <c r="M1396" i="5"/>
  <c r="M1428"/>
  <c r="M392"/>
  <c r="M1461"/>
  <c r="M1026"/>
  <c r="M850"/>
  <c r="M166"/>
  <c r="M1027"/>
  <c r="M1308"/>
  <c r="M641"/>
  <c r="M187"/>
  <c r="M353"/>
  <c r="M498"/>
  <c r="M348"/>
  <c r="M1288"/>
  <c r="M245"/>
  <c r="M1275"/>
  <c r="M778"/>
  <c r="M1193"/>
  <c r="M1324"/>
  <c r="M743"/>
  <c r="M637"/>
  <c r="M872"/>
  <c r="M1086"/>
  <c r="M1610"/>
  <c r="M481"/>
  <c r="M1159"/>
  <c r="M1203"/>
  <c r="M905"/>
  <c r="M943"/>
  <c r="M375"/>
  <c r="M99"/>
  <c r="M899"/>
  <c r="M721"/>
  <c r="M1285"/>
  <c r="M1621"/>
  <c r="M1570"/>
  <c r="M1014"/>
  <c r="M485"/>
  <c r="M191"/>
  <c r="M1037"/>
  <c r="M751"/>
  <c r="M291"/>
  <c r="M1015"/>
  <c r="M686"/>
  <c r="G22" i="15"/>
  <c r="K2"/>
  <c r="M791" i="5"/>
  <c r="M576"/>
  <c r="M774"/>
  <c r="M1246"/>
  <c r="M902"/>
  <c r="M1122"/>
  <c r="M1094"/>
  <c r="M370"/>
  <c r="M1605"/>
  <c r="M1068"/>
  <c r="M391"/>
  <c r="M939"/>
  <c r="M613"/>
  <c r="M396"/>
  <c r="M1471"/>
  <c r="M621"/>
  <c r="M910"/>
  <c r="M1185"/>
  <c r="M1194"/>
  <c r="M117"/>
  <c r="M926"/>
  <c r="M684"/>
  <c r="M1114"/>
  <c r="M754"/>
  <c r="M1379"/>
  <c r="M259"/>
  <c r="M1577"/>
  <c r="M195"/>
  <c r="G8" i="15"/>
  <c r="G12"/>
  <c r="M243" i="5"/>
  <c r="M1347"/>
  <c r="M580"/>
  <c r="M349"/>
  <c r="M853"/>
  <c r="M1327"/>
  <c r="M1467"/>
  <c r="M1501"/>
  <c r="M456"/>
  <c r="M1240"/>
  <c r="M579"/>
  <c r="M1053"/>
  <c r="M139"/>
  <c r="M720"/>
  <c r="M210"/>
  <c r="M1473"/>
  <c r="M1180"/>
  <c r="M815"/>
  <c r="G54" i="15"/>
  <c r="M728" i="5"/>
  <c r="M32"/>
  <c r="M312"/>
  <c r="M1451"/>
  <c r="M999"/>
  <c r="M11"/>
  <c r="M225"/>
  <c r="M358"/>
  <c r="M575"/>
  <c r="G83" i="15"/>
  <c r="M688" i="5"/>
  <c r="M1117"/>
  <c r="M393"/>
  <c r="M1243"/>
  <c r="M292"/>
  <c r="M1560"/>
  <c r="M194"/>
  <c r="M1319"/>
  <c r="M1389"/>
  <c r="G19" i="15"/>
  <c r="M873" i="5"/>
  <c r="M255"/>
  <c r="M236"/>
  <c r="M1362"/>
  <c r="M998"/>
  <c r="M410"/>
  <c r="M476"/>
  <c r="M78"/>
  <c r="M1395"/>
  <c r="M1201"/>
  <c r="M405"/>
  <c r="M1030"/>
  <c r="M932"/>
  <c r="M699"/>
  <c r="M993"/>
  <c r="M452"/>
  <c r="G42" i="15"/>
  <c r="M219" i="5"/>
  <c r="M1335"/>
  <c r="M863"/>
  <c r="M250"/>
  <c r="M841"/>
  <c r="M420"/>
  <c r="M848"/>
  <c r="M749"/>
  <c r="M328"/>
  <c r="M1411"/>
  <c r="M794"/>
  <c r="M1312"/>
  <c r="M1187"/>
  <c r="M1140"/>
  <c r="M97"/>
  <c r="M1333"/>
  <c r="G74" i="15"/>
  <c r="M332" i="5"/>
  <c r="M1355"/>
  <c r="M914"/>
  <c r="M959"/>
  <c r="M357"/>
  <c r="M168"/>
  <c r="M1264"/>
  <c r="G73" i="15"/>
  <c r="M767" i="5"/>
  <c r="G70" i="15"/>
  <c r="M1380" i="5"/>
  <c r="M854"/>
  <c r="M254"/>
  <c r="M1457"/>
  <c r="M14"/>
  <c r="M55"/>
  <c r="M497"/>
  <c r="M1192"/>
  <c r="M1481"/>
  <c r="M753"/>
  <c r="G62" i="15"/>
  <c r="M803" i="5"/>
  <c r="M834"/>
  <c r="M551"/>
  <c r="M352"/>
  <c r="M549"/>
  <c r="G50" i="15"/>
  <c r="M1213" i="5"/>
  <c r="M938"/>
  <c r="M954"/>
  <c r="M923"/>
  <c r="M1272"/>
  <c r="M1646"/>
  <c r="M519"/>
  <c r="M735"/>
  <c r="M1669"/>
  <c r="G55" i="15"/>
  <c r="M203" i="5"/>
  <c r="M1191"/>
  <c r="M1353"/>
  <c r="M1131"/>
  <c r="M957"/>
  <c r="M1237"/>
  <c r="M1400"/>
  <c r="M806"/>
  <c r="M652"/>
  <c r="M1046"/>
  <c r="M221"/>
  <c r="M1478"/>
  <c r="M1489"/>
  <c r="M582"/>
  <c r="M297"/>
  <c r="M1146"/>
  <c r="M1016"/>
  <c r="M1135"/>
  <c r="M707"/>
  <c r="M140"/>
  <c r="M1033"/>
  <c r="M1060"/>
  <c r="M406"/>
  <c r="M505"/>
  <c r="M1215"/>
  <c r="M1284"/>
  <c r="M341"/>
  <c r="M1603"/>
  <c r="M278"/>
  <c r="M355"/>
  <c r="M367"/>
  <c r="M453"/>
  <c r="G30" i="15"/>
  <c r="M534" i="5"/>
  <c r="M942"/>
  <c r="M810"/>
  <c r="M1359"/>
  <c r="M1449"/>
  <c r="M587"/>
  <c r="M1364"/>
  <c r="M1133"/>
  <c r="M295"/>
  <c r="M81"/>
  <c r="M383"/>
  <c r="M871"/>
  <c r="M422"/>
  <c r="M1475"/>
  <c r="M974"/>
  <c r="M494"/>
  <c r="M658"/>
  <c r="M1073"/>
  <c r="M550"/>
  <c r="M1643"/>
  <c r="M789"/>
  <c r="M1617"/>
  <c r="M840"/>
  <c r="M578"/>
  <c r="M1543"/>
  <c r="M867"/>
  <c r="M1142"/>
  <c r="M1430"/>
  <c r="M1503"/>
  <c r="M181"/>
  <c r="M1373"/>
  <c r="M184"/>
  <c r="M366"/>
  <c r="M744"/>
  <c r="M241"/>
  <c r="M365"/>
  <c r="M1004"/>
  <c r="M1499"/>
  <c r="M596"/>
  <c r="M1587"/>
  <c r="M908"/>
  <c r="M773"/>
  <c r="G39" i="15"/>
  <c r="M1585" i="5"/>
  <c r="M1119"/>
  <c r="M1304"/>
  <c r="M1229"/>
  <c r="M1161"/>
  <c r="M1322"/>
  <c r="M50"/>
  <c r="M237"/>
  <c r="M1303"/>
  <c r="M1580"/>
  <c r="M1111"/>
  <c r="M755"/>
  <c r="M1488"/>
  <c r="M1270"/>
  <c r="M1181"/>
  <c r="M1106"/>
  <c r="M91"/>
  <c r="M1470"/>
  <c r="M530"/>
  <c r="M1433"/>
  <c r="M601"/>
  <c r="G75" i="15"/>
  <c r="M783" i="5"/>
  <c r="G46" i="15"/>
  <c r="M473" i="5"/>
  <c r="M1604"/>
  <c r="M211"/>
  <c r="M1006"/>
  <c r="M1186"/>
  <c r="M343"/>
  <c r="M54"/>
  <c r="M1225"/>
  <c r="M1214"/>
  <c r="M1074"/>
  <c r="M1424"/>
  <c r="M1429"/>
  <c r="M512"/>
  <c r="M1222"/>
  <c r="M94"/>
  <c r="M242"/>
  <c r="M1302"/>
  <c r="M1145"/>
  <c r="M1259"/>
  <c r="G72" i="15"/>
  <c r="M1263" i="5"/>
  <c r="M466"/>
  <c r="M41"/>
  <c r="M1338"/>
  <c r="M347"/>
  <c r="M1162"/>
  <c r="M401"/>
  <c r="G47" i="15"/>
  <c r="M837" i="5"/>
  <c r="M38"/>
  <c r="M1526"/>
  <c r="M216"/>
  <c r="M1548"/>
  <c r="M851"/>
  <c r="M1134"/>
  <c r="M1630"/>
  <c r="M975"/>
  <c r="M376"/>
  <c r="M24"/>
  <c r="M941"/>
  <c r="M645"/>
  <c r="M123"/>
  <c r="M1085"/>
  <c r="M1550"/>
  <c r="M88"/>
  <c r="M90"/>
  <c r="M1394"/>
  <c r="M1293"/>
  <c r="M1088"/>
  <c r="M417"/>
  <c r="M1224"/>
  <c r="M593"/>
  <c r="M1023"/>
  <c r="M1509"/>
  <c r="M1431"/>
  <c r="M1326"/>
  <c r="M1279"/>
  <c r="M878"/>
  <c r="M285"/>
  <c r="M768"/>
  <c r="M1445"/>
  <c r="M310"/>
  <c r="M1657"/>
  <c r="M546"/>
  <c r="M362"/>
  <c r="M13"/>
  <c r="M209"/>
  <c r="M816"/>
  <c r="M1650"/>
  <c r="M1549"/>
  <c r="M1261"/>
  <c r="M879"/>
  <c r="G2" i="15"/>
  <c r="M544" i="5"/>
  <c r="M379"/>
  <c r="M282"/>
  <c r="M373"/>
  <c r="M1317"/>
  <c r="M73"/>
  <c r="M1527"/>
  <c r="M450"/>
  <c r="M1655"/>
  <c r="M75"/>
  <c r="M1644"/>
  <c r="M1539"/>
  <c r="M915"/>
  <c r="M1047"/>
  <c r="M1337"/>
  <c r="M126"/>
  <c r="M616"/>
  <c r="M521"/>
  <c r="M93"/>
  <c r="M1568"/>
  <c r="M1223"/>
  <c r="M838"/>
  <c r="M1418"/>
  <c r="M267"/>
  <c r="M1002"/>
  <c r="M990"/>
  <c r="M628"/>
  <c r="M795"/>
  <c r="M1211"/>
  <c r="M1538"/>
  <c r="M294"/>
  <c r="M821"/>
  <c r="M1463"/>
  <c r="M811"/>
  <c r="M1582"/>
  <c r="M745"/>
  <c r="M554"/>
  <c r="M480"/>
  <c r="M337"/>
  <c r="M1309"/>
  <c r="M17"/>
  <c r="M1202"/>
  <c r="M449"/>
  <c r="M1612"/>
  <c r="M155"/>
  <c r="G5" i="15"/>
  <c r="M522" i="5"/>
  <c r="M545"/>
  <c r="M730"/>
  <c r="M674"/>
  <c r="M1282"/>
  <c r="M1608"/>
  <c r="M538"/>
  <c r="M657"/>
  <c r="M261"/>
  <c r="M1660"/>
  <c r="M1291"/>
  <c r="M105"/>
  <c r="M224"/>
  <c r="M121"/>
  <c r="M1132"/>
  <c r="G27" i="15"/>
  <c r="M1450" i="5"/>
  <c r="M979"/>
  <c r="M430"/>
  <c r="M1151"/>
  <c r="M1654"/>
  <c r="M156"/>
  <c r="M1392"/>
  <c r="M917"/>
  <c r="M1427"/>
  <c r="M665"/>
  <c r="M561"/>
  <c r="M1350"/>
  <c r="M909"/>
  <c r="M996"/>
  <c r="M931"/>
  <c r="M424"/>
  <c r="M309"/>
  <c r="M599"/>
  <c r="M1485"/>
  <c r="M1253"/>
  <c r="M381"/>
  <c r="M385"/>
  <c r="M1367"/>
  <c r="M157"/>
  <c r="M1154"/>
  <c r="M758"/>
  <c r="M1510"/>
  <c r="M1634"/>
  <c r="M372"/>
  <c r="G78" i="15"/>
  <c r="M802" i="5"/>
  <c r="M683"/>
  <c r="M146"/>
  <c r="M503"/>
  <c r="M402"/>
  <c r="M1197"/>
  <c r="M1661"/>
  <c r="M431"/>
  <c r="M718"/>
  <c r="M1639"/>
  <c r="M1349"/>
  <c r="M1339"/>
  <c r="M1325"/>
  <c r="M101"/>
  <c r="M107"/>
  <c r="M1188"/>
  <c r="M64"/>
  <c r="M1125"/>
  <c r="M308"/>
  <c r="G32" i="15"/>
  <c r="M696" i="5"/>
  <c r="M1178"/>
  <c r="M162"/>
  <c r="M326"/>
  <c r="M1532"/>
  <c r="M594"/>
  <c r="M1059"/>
  <c r="M573"/>
  <c r="G3" i="15"/>
  <c r="M543" i="5"/>
  <c r="M1269"/>
  <c r="M411"/>
  <c r="M1208"/>
  <c r="M160"/>
  <c r="M1507"/>
  <c r="M428"/>
  <c r="M179"/>
  <c r="M89"/>
  <c r="M724"/>
  <c r="M1118"/>
  <c r="M828"/>
  <c r="M569"/>
  <c r="M1164"/>
  <c r="M1472"/>
  <c r="G61" i="15"/>
  <c r="G11"/>
  <c r="M1058" i="5"/>
  <c r="M1419"/>
  <c r="M1070"/>
  <c r="M649"/>
  <c r="M919"/>
  <c r="M228"/>
  <c r="M1232"/>
  <c r="M1190"/>
  <c r="M23"/>
  <c r="M1459"/>
  <c r="M1102"/>
  <c r="M1469"/>
  <c r="M1334"/>
  <c r="M1179"/>
  <c r="M709"/>
  <c r="M1462"/>
  <c r="M897"/>
  <c r="M302"/>
  <c r="M1079"/>
  <c r="M196"/>
  <c r="M1032"/>
  <c r="M920"/>
  <c r="M1667"/>
  <c r="M876"/>
  <c r="M1490"/>
  <c r="M808"/>
  <c r="M274"/>
  <c r="M520"/>
  <c r="M1541"/>
  <c r="G16" i="15"/>
  <c r="M455" i="5"/>
  <c r="M1286"/>
  <c r="M988"/>
  <c r="M1256"/>
  <c r="M875"/>
  <c r="M1402"/>
  <c r="M1366"/>
  <c r="M321"/>
  <c r="M1100"/>
  <c r="M1552"/>
  <c r="M708"/>
  <c r="M1565"/>
  <c r="M770"/>
  <c r="M95"/>
  <c r="M1221"/>
  <c r="M1624"/>
  <c r="M742"/>
  <c r="M1363"/>
  <c r="M673"/>
  <c r="M889"/>
  <c r="M1413"/>
  <c r="M1175"/>
  <c r="M617"/>
  <c r="M500"/>
  <c r="M34"/>
  <c r="M700"/>
  <c r="M1257"/>
  <c r="M1267"/>
  <c r="M1547"/>
  <c r="M822"/>
  <c r="M776"/>
  <c r="M315"/>
  <c r="M1099"/>
  <c r="M1009"/>
  <c r="M604"/>
  <c r="M608"/>
  <c r="M1636"/>
  <c r="G80" i="15"/>
  <c r="G38"/>
  <c r="M1212" i="5"/>
  <c r="M346"/>
  <c r="M864"/>
  <c r="M281"/>
  <c r="M602"/>
  <c r="M1066"/>
  <c r="M1290"/>
  <c r="M1437"/>
  <c r="M152"/>
  <c r="M969"/>
  <c r="M1382"/>
  <c r="M1631"/>
  <c r="M262"/>
  <c r="M1506"/>
  <c r="M408"/>
  <c r="M1659"/>
  <c r="M1491"/>
  <c r="M1064"/>
  <c r="M716"/>
  <c r="M28"/>
  <c r="M120"/>
  <c r="M176"/>
  <c r="M760"/>
  <c r="M1512"/>
  <c r="M3"/>
  <c r="M289"/>
  <c r="M983"/>
  <c r="M539"/>
  <c r="M49"/>
  <c r="M627"/>
  <c r="M345"/>
  <c r="M1210"/>
  <c r="M1465"/>
  <c r="M1627"/>
  <c r="M479"/>
  <c r="M507"/>
  <c r="M1318"/>
  <c r="M1236"/>
  <c r="M272"/>
  <c r="M165"/>
  <c r="M1649"/>
  <c r="G44" i="15"/>
  <c r="M976" i="5"/>
  <c r="M1063"/>
  <c r="M25"/>
  <c r="M1374"/>
  <c r="M487"/>
  <c r="M1298"/>
  <c r="M973"/>
  <c r="M598"/>
  <c r="M400"/>
  <c r="M726"/>
  <c r="M1544"/>
  <c r="M1386"/>
  <c r="M1069"/>
  <c r="M1277"/>
  <c r="M477"/>
  <c r="M1013"/>
  <c r="M469"/>
  <c r="M208"/>
  <c r="M320"/>
  <c r="M515"/>
  <c r="M528"/>
  <c r="M488"/>
  <c r="M338"/>
  <c r="M1441"/>
  <c r="M646"/>
  <c r="M141"/>
  <c r="G77" i="15"/>
  <c r="M213" i="5"/>
  <c r="M1540"/>
  <c r="M1271"/>
  <c r="M51"/>
  <c r="M1651"/>
  <c r="M56"/>
  <c r="M1515"/>
  <c r="M45"/>
  <c r="M1216"/>
  <c r="M784"/>
  <c r="M513"/>
  <c r="M642"/>
  <c r="M223"/>
  <c r="M1292"/>
  <c r="G24" i="15"/>
  <c r="G57"/>
  <c r="M1230" i="5"/>
  <c r="M1626"/>
  <c r="M563"/>
  <c r="M907"/>
  <c r="M1157"/>
  <c r="M670"/>
  <c r="M950"/>
  <c r="M1455"/>
  <c r="M1321"/>
  <c r="M1412"/>
  <c r="M1629"/>
  <c r="M1168"/>
  <c r="M964"/>
  <c r="M311"/>
  <c r="G6" i="15"/>
  <c r="M723" i="5"/>
  <c r="M1160"/>
  <c r="M906"/>
  <c r="M79"/>
  <c r="M963"/>
  <c r="M459"/>
  <c r="M1129"/>
  <c r="M1598"/>
  <c r="M87"/>
  <c r="M240"/>
  <c r="M1511"/>
  <c r="M2"/>
  <c r="M434"/>
  <c r="G76" i="15"/>
  <c r="M858" i="5"/>
  <c r="M866"/>
  <c r="M1045"/>
  <c r="M1170"/>
  <c r="M1103"/>
  <c r="M246"/>
  <c r="M104"/>
  <c r="M1446"/>
  <c r="M916"/>
  <c r="M33"/>
  <c r="M324"/>
  <c r="M997"/>
  <c r="M885"/>
  <c r="M419"/>
  <c r="M1017"/>
  <c r="M1029"/>
  <c r="M412"/>
  <c r="M106"/>
  <c r="M711"/>
  <c r="M927"/>
  <c r="M747"/>
  <c r="M1156"/>
  <c r="M1238"/>
  <c r="M1233"/>
  <c r="M1050"/>
  <c r="M433"/>
  <c r="M407"/>
  <c r="M842"/>
  <c r="M465"/>
  <c r="M779"/>
  <c r="M153"/>
  <c r="M235"/>
  <c r="M1166"/>
  <c r="M167"/>
  <c r="M1095"/>
  <c r="M474"/>
  <c r="M1340"/>
  <c r="M1468"/>
  <c r="M1454"/>
  <c r="M438"/>
  <c r="M205"/>
  <c r="M96"/>
  <c r="M792"/>
  <c r="M1196"/>
  <c r="M654"/>
  <c r="M269"/>
  <c r="G14" i="15"/>
  <c r="M1104" i="5"/>
  <c r="M634"/>
  <c r="M1370"/>
  <c r="M651"/>
  <c r="M27"/>
  <c r="M68"/>
  <c r="M623"/>
  <c r="G89" i="15"/>
  <c r="M1566" i="5"/>
  <c r="M989"/>
  <c r="M1371"/>
  <c r="M782"/>
  <c r="G86" i="15"/>
  <c r="M682" i="5"/>
  <c r="M65"/>
  <c r="M648"/>
  <c r="M1147"/>
  <c r="M1301"/>
  <c r="M849"/>
  <c r="M502"/>
  <c r="M922"/>
  <c r="M653"/>
  <c r="M319"/>
  <c r="M1139"/>
  <c r="M31"/>
  <c r="M668"/>
  <c r="M1310"/>
  <c r="M1217"/>
  <c r="M1036"/>
  <c r="M164"/>
  <c r="M415"/>
  <c r="M226"/>
  <c r="M232"/>
  <c r="M833"/>
  <c r="M202"/>
  <c r="M270"/>
  <c r="M1525"/>
  <c r="M741"/>
  <c r="M1497"/>
  <c r="M1372"/>
  <c r="M542"/>
  <c r="M1444"/>
  <c r="M1092"/>
  <c r="M606"/>
  <c r="M1048"/>
  <c r="M734"/>
  <c r="M470"/>
  <c r="M1056"/>
  <c r="M233"/>
  <c r="M690"/>
  <c r="M47"/>
  <c r="M404"/>
  <c r="M296"/>
  <c r="M625"/>
  <c r="M322"/>
  <c r="G87" i="15"/>
  <c r="M492" i="5"/>
  <c r="M992"/>
  <c r="M35"/>
  <c r="M639"/>
  <c r="M390"/>
  <c r="M116"/>
  <c r="M855"/>
  <c r="M1328"/>
  <c r="M1464"/>
  <c r="M715"/>
  <c r="M18"/>
  <c r="M1057"/>
  <c r="M1641"/>
  <c r="M934"/>
  <c r="M1628"/>
  <c r="M144"/>
  <c r="M585"/>
  <c r="M615"/>
  <c r="M1393"/>
  <c r="G60" i="15"/>
  <c r="M764" i="5"/>
  <c r="M725"/>
  <c r="M1307"/>
  <c r="M446"/>
  <c r="M21"/>
  <c r="M824"/>
  <c r="M1492"/>
  <c r="M896"/>
  <c r="M531"/>
  <c r="G29" i="15"/>
  <c r="M495" i="5"/>
  <c r="M1266"/>
  <c r="M738"/>
  <c r="M1356"/>
  <c r="M1351"/>
  <c r="M865"/>
  <c r="M731"/>
  <c r="M880"/>
  <c r="G52" i="15"/>
  <c r="M214" i="5"/>
  <c r="M804"/>
  <c r="M945"/>
  <c r="M930"/>
  <c r="M586"/>
  <c r="M893"/>
  <c r="M1083"/>
  <c r="M610"/>
  <c r="M1020"/>
  <c r="M1508"/>
  <c r="M386"/>
  <c r="M727"/>
  <c r="M1584"/>
  <c r="M1206"/>
  <c r="M9"/>
  <c r="M913"/>
  <c r="M630"/>
  <c r="M218"/>
  <c r="M1199"/>
  <c r="M890"/>
  <c r="M1000"/>
  <c r="G26" i="15"/>
  <c r="M591" i="5"/>
  <c r="M966"/>
  <c r="M1378"/>
  <c r="M568"/>
  <c r="M147"/>
  <c r="M886"/>
  <c r="M525"/>
  <c r="M273"/>
  <c r="G58" i="15"/>
  <c r="M222" i="5"/>
  <c r="M36"/>
  <c r="M1376"/>
  <c r="M570"/>
  <c r="M557"/>
  <c r="M171"/>
  <c r="M888"/>
  <c r="M1456"/>
  <c r="M1295"/>
  <c r="M553"/>
  <c r="M1011"/>
  <c r="M249"/>
  <c r="M928"/>
  <c r="M1479"/>
  <c r="M1005"/>
  <c r="M363"/>
  <c r="M812"/>
  <c r="M614"/>
  <c r="M330"/>
  <c r="M1251"/>
  <c r="M251"/>
  <c r="M40"/>
  <c r="M118"/>
  <c r="M448"/>
  <c r="M1652"/>
  <c r="M1294"/>
  <c r="M1343"/>
  <c r="M540"/>
  <c r="M1329"/>
  <c r="M482"/>
  <c r="M325"/>
  <c r="M1421"/>
  <c r="M1113"/>
  <c r="M1573"/>
  <c r="M618"/>
  <c r="M1124"/>
  <c r="M257"/>
  <c r="M991"/>
  <c r="M1348"/>
  <c r="M59"/>
  <c r="M180"/>
  <c r="M399"/>
  <c r="M1391"/>
  <c r="M1141"/>
  <c r="M994"/>
  <c r="M968"/>
  <c r="M193"/>
  <c r="G23" i="15"/>
  <c r="M980" i="5"/>
  <c r="M694"/>
  <c r="M42"/>
  <c r="M1440"/>
  <c r="M124"/>
  <c r="M489"/>
  <c r="M524"/>
  <c r="M256"/>
  <c r="M1107"/>
  <c r="M220"/>
  <c r="M1218"/>
  <c r="M286"/>
  <c r="M1012"/>
  <c r="M380"/>
  <c r="M1110"/>
  <c r="M687"/>
  <c r="M1082"/>
  <c r="M1623"/>
  <c r="M1656"/>
  <c r="M108"/>
  <c r="M1354"/>
  <c r="M714"/>
  <c r="M1408"/>
  <c r="M398"/>
  <c r="M305"/>
  <c r="M248"/>
  <c r="M1143"/>
  <c r="M933"/>
  <c r="G48" i="15"/>
  <c r="M212" i="5"/>
  <c r="M1297"/>
  <c r="M478"/>
  <c r="M666"/>
  <c r="M1414"/>
  <c r="M680"/>
  <c r="M1555"/>
  <c r="M215"/>
  <c r="M368"/>
  <c r="M100"/>
  <c r="M558"/>
  <c r="M1619"/>
  <c r="G9" i="15"/>
  <c r="M1112" i="5"/>
  <c r="M953"/>
  <c r="G20" i="15"/>
  <c r="M1581" i="5"/>
  <c r="M1622"/>
  <c r="M514"/>
  <c r="M532"/>
  <c r="M860"/>
  <c r="M1531"/>
  <c r="M1177"/>
  <c r="G13" i="15"/>
  <c r="M1040" i="5"/>
  <c r="M1173"/>
  <c r="M464"/>
  <c r="M552"/>
  <c r="M537"/>
  <c r="M1332"/>
  <c r="M239"/>
  <c r="M603"/>
  <c r="M441"/>
  <c r="M377"/>
  <c r="M597"/>
  <c r="M877"/>
  <c r="M1296"/>
  <c r="M486"/>
  <c r="M467"/>
  <c r="M1314"/>
  <c r="M204"/>
  <c r="M58"/>
  <c r="M1184"/>
  <c r="M1087"/>
  <c r="M948"/>
  <c r="M766"/>
  <c r="G85" i="15"/>
  <c r="M264" i="5"/>
  <c r="M1025"/>
  <c r="M1315"/>
  <c r="M16"/>
  <c r="G28" i="15"/>
  <c r="M624" i="5"/>
  <c r="M484"/>
  <c r="M128"/>
  <c r="M271"/>
  <c r="M949"/>
  <c r="M1043"/>
  <c r="M1516"/>
  <c r="M986"/>
  <c r="M1174"/>
  <c r="M238"/>
  <c r="M765"/>
  <c r="M548"/>
  <c r="M1493"/>
  <c r="M333"/>
  <c r="M995"/>
  <c r="M439"/>
  <c r="G17" i="15"/>
  <c r="M1010" i="5"/>
  <c r="M1163"/>
  <c r="M1283"/>
  <c r="M493"/>
  <c r="M1228"/>
  <c r="M287"/>
  <c r="M1262"/>
  <c r="G71" i="15"/>
  <c r="M1346" i="5"/>
  <c r="M667"/>
  <c r="M1007"/>
  <c r="M483"/>
  <c r="M695"/>
  <c r="M1642"/>
  <c r="M752"/>
  <c r="M620"/>
  <c r="M66"/>
  <c r="M1054"/>
  <c r="M37"/>
  <c r="M1528"/>
  <c r="M1390"/>
  <c r="M807"/>
  <c r="M290"/>
  <c r="M1260"/>
  <c r="G53" i="15"/>
  <c r="M314" i="5"/>
  <c r="M1521"/>
  <c r="M647"/>
  <c r="M921"/>
  <c r="M600"/>
  <c r="M1287"/>
  <c r="M150"/>
  <c r="M342"/>
  <c r="M962"/>
  <c r="M1091"/>
  <c r="M62"/>
  <c r="M279"/>
  <c r="M67"/>
  <c r="M154"/>
  <c r="M663"/>
  <c r="M1529"/>
  <c r="M1410"/>
  <c r="M706"/>
  <c r="M574"/>
  <c r="M1567"/>
  <c r="M268"/>
  <c r="M1439"/>
  <c r="M1398"/>
  <c r="M697"/>
  <c r="M590"/>
  <c r="M112"/>
  <c r="M299"/>
  <c r="M429"/>
  <c r="M134"/>
  <c r="M750"/>
  <c r="M1438"/>
  <c r="M129"/>
  <c r="M1052"/>
  <c r="M44"/>
  <c r="M643"/>
  <c r="M1416"/>
  <c r="M1300"/>
  <c r="M258"/>
  <c r="M364"/>
  <c r="M839"/>
  <c r="M526"/>
  <c r="M263"/>
  <c r="M1365"/>
  <c r="M1436"/>
  <c r="M960"/>
  <c r="M1024"/>
  <c r="M1648"/>
  <c r="M1452"/>
  <c r="M475"/>
  <c r="M427"/>
  <c r="M796"/>
  <c r="M937"/>
  <c r="M1561"/>
  <c r="M284"/>
  <c r="M1666"/>
  <c r="M809"/>
  <c r="M445"/>
  <c r="M1384"/>
  <c r="M39"/>
  <c r="M662"/>
  <c r="M1352"/>
  <c r="M911"/>
  <c r="G49" i="15"/>
  <c r="G45"/>
  <c r="M862" i="5"/>
  <c r="M1034"/>
  <c r="M535"/>
  <c r="M835"/>
  <c r="M384"/>
  <c r="M883"/>
  <c r="M736"/>
  <c r="M175"/>
  <c r="M1564"/>
  <c r="M1593"/>
  <c r="M1583"/>
  <c r="M1637"/>
  <c r="M1051"/>
  <c r="M1289"/>
  <c r="M1662"/>
  <c r="M894"/>
  <c r="M1323"/>
  <c r="M217"/>
  <c r="M1495"/>
  <c r="M827"/>
  <c r="M511"/>
  <c r="M1183"/>
  <c r="M198"/>
  <c r="M170"/>
  <c r="M190"/>
  <c r="M1278"/>
  <c r="M592"/>
  <c r="M1553"/>
  <c r="M912"/>
  <c r="M831"/>
  <c r="M584"/>
  <c r="M978"/>
  <c r="M705"/>
  <c r="M1158"/>
  <c r="M679"/>
  <c r="M1105"/>
  <c r="M1545"/>
  <c r="M722"/>
  <c r="M266"/>
  <c r="M775"/>
  <c r="G66" i="15"/>
  <c r="M172" i="5"/>
  <c r="M1385"/>
  <c r="M1344"/>
  <c r="M260"/>
  <c r="M1653"/>
  <c r="M1590"/>
  <c r="M1182"/>
  <c r="M659"/>
  <c r="M361"/>
  <c r="M1022"/>
  <c r="M1589"/>
  <c r="G59" i="15"/>
  <c r="M918" i="5"/>
  <c r="M443"/>
  <c r="M335"/>
  <c r="M936"/>
  <c r="M856"/>
  <c r="M1205"/>
  <c r="M1078"/>
  <c r="M704"/>
  <c r="M1640"/>
  <c r="M159"/>
  <c r="M1076"/>
  <c r="M664"/>
  <c r="M458"/>
  <c r="M1579"/>
  <c r="G79" i="15"/>
  <c r="M763" i="5"/>
  <c r="M1127"/>
  <c r="M799"/>
  <c r="M829"/>
  <c r="M234"/>
  <c r="M823"/>
  <c r="M536"/>
  <c r="G10" i="15"/>
  <c r="M8" i="5"/>
  <c r="M1575"/>
  <c r="M1093"/>
  <c r="M1447"/>
  <c r="M1518"/>
  <c r="M769"/>
  <c r="M1167"/>
  <c r="M685"/>
  <c r="M565"/>
  <c r="M501"/>
  <c r="M1331"/>
  <c r="M1148"/>
  <c r="M787"/>
  <c r="M1537"/>
  <c r="M1599"/>
  <c r="M547"/>
  <c r="M340"/>
  <c r="M836"/>
  <c r="M1417"/>
  <c r="M1592"/>
  <c r="M1018"/>
  <c r="M1600"/>
  <c r="M1399"/>
  <c r="M675"/>
  <c r="M371"/>
  <c r="M80"/>
  <c r="M1341"/>
  <c r="M395"/>
  <c r="M631"/>
  <c r="M692"/>
  <c r="M7"/>
  <c r="M1415"/>
  <c r="M1008"/>
  <c r="M935"/>
  <c r="M1096"/>
  <c r="M1466"/>
  <c r="M1239"/>
  <c r="M84"/>
  <c r="M317"/>
  <c r="M48"/>
  <c r="M678"/>
  <c r="M566"/>
  <c r="M22"/>
  <c r="M1632"/>
  <c r="M425"/>
  <c r="M626"/>
  <c r="M356"/>
  <c r="M1265"/>
  <c r="M102"/>
  <c r="M133"/>
  <c r="M1249"/>
  <c r="M1578"/>
  <c r="M509"/>
  <c r="M183"/>
  <c r="M327"/>
  <c r="M1042"/>
  <c r="M1620"/>
  <c r="M541"/>
  <c r="M388"/>
  <c r="M82"/>
  <c r="M1003"/>
  <c r="M1482"/>
  <c r="M1606"/>
  <c r="M870"/>
  <c r="M1422"/>
  <c r="M1235"/>
  <c r="M1152"/>
  <c r="G40" i="15"/>
  <c r="M394" i="5"/>
  <c r="M972"/>
  <c r="M717"/>
  <c r="M1536"/>
  <c r="M1574"/>
  <c r="M227"/>
  <c r="M1569"/>
  <c r="M1524"/>
  <c r="M527"/>
  <c r="M681"/>
  <c r="M350"/>
  <c r="M636"/>
  <c r="M1280"/>
  <c r="M436"/>
  <c r="M423"/>
  <c r="M1665"/>
  <c r="M186"/>
  <c r="M1084"/>
  <c r="M1609"/>
  <c r="M1226"/>
  <c r="M329"/>
  <c r="M777"/>
  <c r="M1220"/>
  <c r="M588"/>
  <c r="M1311"/>
  <c r="M1435"/>
  <c r="M1200"/>
  <c r="M374"/>
  <c r="M1049"/>
  <c r="M61"/>
  <c r="M12"/>
  <c r="M1502"/>
  <c r="M77"/>
  <c r="M571"/>
  <c r="M874"/>
  <c r="M387"/>
  <c r="M1616"/>
  <c r="M1090"/>
  <c r="M288"/>
  <c r="M1149"/>
  <c r="M468"/>
  <c r="M280"/>
  <c r="G4" i="15"/>
  <c r="M110" i="5"/>
  <c r="M451"/>
  <c r="M1551"/>
  <c r="M805"/>
  <c r="M581"/>
  <c r="M984"/>
  <c r="M1138"/>
  <c r="M740"/>
  <c r="M1647"/>
  <c r="M788"/>
  <c r="M1611"/>
  <c r="M612"/>
  <c r="M1115"/>
  <c r="M958"/>
  <c r="M510"/>
  <c r="M955"/>
  <c r="M523"/>
  <c r="M389"/>
  <c r="M661"/>
  <c r="M138"/>
  <c r="M188"/>
  <c r="M650"/>
  <c r="M1001"/>
  <c r="M1562"/>
  <c r="M671"/>
  <c r="M1153"/>
  <c r="M1407"/>
  <c r="M71"/>
  <c r="M813"/>
  <c r="M1572"/>
  <c r="M293"/>
  <c r="M142"/>
  <c r="M244"/>
  <c r="M460"/>
  <c r="M298"/>
  <c r="M1483"/>
  <c r="M583"/>
  <c r="M300"/>
  <c r="M669"/>
  <c r="M1618"/>
  <c r="M496"/>
  <c r="M1126"/>
  <c r="M316"/>
  <c r="M781"/>
  <c r="M151"/>
  <c r="M57"/>
  <c r="M826"/>
  <c r="M462"/>
  <c r="M1169"/>
  <c r="M178"/>
  <c r="M1248"/>
  <c r="M1453"/>
  <c r="M633"/>
  <c r="M607"/>
  <c r="M122"/>
  <c r="M457"/>
  <c r="M26"/>
  <c r="M1423"/>
  <c r="M1664"/>
  <c r="M1625"/>
  <c r="M1358"/>
  <c r="M1496"/>
  <c r="M318"/>
  <c r="M201"/>
  <c r="M644"/>
  <c r="M1368"/>
  <c r="M206"/>
  <c r="M336"/>
  <c r="M772"/>
  <c r="M556"/>
  <c r="M981"/>
  <c r="M161"/>
  <c r="G7" i="15"/>
  <c r="M1276" i="5"/>
  <c r="M1077"/>
  <c r="M199"/>
  <c r="M1019"/>
  <c r="M1377"/>
  <c r="M344"/>
  <c r="M869"/>
  <c r="M409"/>
  <c r="M1313"/>
  <c r="M1120"/>
  <c r="M825"/>
  <c r="M732"/>
  <c r="M1089"/>
  <c r="M1072"/>
  <c r="M1075"/>
  <c r="M1448"/>
  <c r="M145"/>
  <c r="M1403"/>
  <c r="M691"/>
  <c r="M334"/>
  <c r="M832"/>
  <c r="M442"/>
  <c r="M1172"/>
  <c r="M518"/>
  <c r="M857"/>
  <c r="M771"/>
  <c r="M1474"/>
  <c r="M638"/>
  <c r="M1123"/>
  <c r="M971"/>
  <c r="M247"/>
  <c r="M1383"/>
  <c r="M560"/>
  <c r="M1336"/>
  <c r="M119"/>
  <c r="M1633"/>
  <c r="M1219"/>
  <c r="M1672"/>
  <c r="M437"/>
  <c r="G69" i="15"/>
  <c r="M1274" i="5"/>
  <c r="M1663"/>
  <c r="G63" i="15"/>
  <c r="M169" i="5"/>
  <c r="M756"/>
  <c r="M577"/>
  <c r="M1458"/>
  <c r="M1443"/>
  <c r="M69"/>
  <c r="M1305"/>
  <c r="M843"/>
  <c r="M940"/>
  <c r="M29"/>
  <c r="M1530"/>
  <c r="M1128"/>
  <c r="M1388"/>
  <c r="M506"/>
  <c r="M472"/>
  <c r="M351"/>
  <c r="M177"/>
  <c r="G67" i="15"/>
  <c r="M629" i="5"/>
  <c r="M567"/>
  <c r="M440"/>
  <c r="M1645"/>
  <c r="M1406"/>
  <c r="M710"/>
  <c r="M1055"/>
  <c r="M174"/>
  <c r="M820"/>
  <c r="M898"/>
  <c r="M1247"/>
  <c r="M1586"/>
  <c r="M693"/>
  <c r="M499"/>
  <c r="M977"/>
  <c r="M397"/>
  <c r="M109"/>
  <c r="M444"/>
  <c r="M1460"/>
  <c r="M660"/>
  <c r="M114"/>
  <c r="M76"/>
  <c r="M125"/>
  <c r="M131"/>
  <c r="M454"/>
  <c r="M92"/>
  <c r="M1254"/>
  <c r="M504"/>
  <c r="M413"/>
  <c r="M1556"/>
  <c r="M1136"/>
  <c r="M113"/>
  <c r="M136"/>
  <c r="M103"/>
  <c r="M1588"/>
  <c r="M148"/>
  <c r="M378"/>
  <c r="M229"/>
  <c r="M15"/>
  <c r="M859"/>
  <c r="M4"/>
  <c r="M339"/>
  <c r="M98"/>
  <c r="M903"/>
  <c r="M1517"/>
  <c r="M354"/>
  <c r="M173"/>
  <c r="M1602"/>
  <c r="M1591"/>
  <c r="M85"/>
  <c r="M277"/>
  <c r="M4" i="15" l="1"/>
  <c r="L3"/>
  <c r="K3"/>
  <c r="N4" l="1"/>
  <c r="M5" s="1"/>
  <c r="N5" l="1"/>
  <c r="M6" s="1"/>
  <c r="L4"/>
  <c r="K4"/>
  <c r="N6" l="1"/>
  <c r="M7" s="1"/>
  <c r="L5"/>
  <c r="K5"/>
  <c r="N7" l="1"/>
  <c r="M8" s="1"/>
  <c r="L6"/>
  <c r="K6"/>
  <c r="N8" l="1"/>
  <c r="M9" s="1"/>
  <c r="L7"/>
  <c r="K7"/>
  <c r="N9" l="1"/>
  <c r="M10" s="1"/>
  <c r="L8"/>
  <c r="K8"/>
  <c r="N10" l="1"/>
  <c r="M11" s="1"/>
  <c r="L9"/>
  <c r="K9"/>
  <c r="N11" l="1"/>
  <c r="M12" s="1"/>
  <c r="L10"/>
  <c r="K10"/>
  <c r="N12" l="1"/>
  <c r="M13" s="1"/>
  <c r="L11"/>
  <c r="K11"/>
  <c r="N13" l="1"/>
  <c r="M14" s="1"/>
  <c r="L12"/>
  <c r="K12"/>
  <c r="N14" l="1"/>
  <c r="M15" s="1"/>
  <c r="L13"/>
  <c r="K13"/>
  <c r="N15" l="1"/>
  <c r="M16" s="1"/>
  <c r="L14"/>
  <c r="K14"/>
  <c r="N16" l="1"/>
  <c r="M17" s="1"/>
  <c r="L15"/>
  <c r="K15"/>
  <c r="N17" l="1"/>
  <c r="M18" s="1"/>
  <c r="L16"/>
  <c r="K16"/>
  <c r="N18" l="1"/>
  <c r="M19" s="1"/>
  <c r="L17"/>
  <c r="K17"/>
  <c r="N19" l="1"/>
  <c r="M20" s="1"/>
  <c r="L18"/>
  <c r="K18"/>
  <c r="N20" l="1"/>
  <c r="M21" s="1"/>
  <c r="L19"/>
  <c r="K19"/>
  <c r="N21" l="1"/>
  <c r="M22" s="1"/>
  <c r="L20"/>
  <c r="K20"/>
  <c r="N22" l="1"/>
  <c r="M23" s="1"/>
  <c r="L21"/>
  <c r="K21"/>
  <c r="N23" l="1"/>
  <c r="M24" s="1"/>
  <c r="L22"/>
  <c r="K22"/>
  <c r="N24" l="1"/>
  <c r="M25" s="1"/>
  <c r="L23"/>
  <c r="K23"/>
  <c r="N25" l="1"/>
  <c r="M26" s="1"/>
  <c r="L24"/>
  <c r="K24"/>
  <c r="N26" l="1"/>
  <c r="M27" s="1"/>
  <c r="L25"/>
  <c r="K25"/>
  <c r="N27" l="1"/>
  <c r="M28" s="1"/>
  <c r="L26"/>
  <c r="K26"/>
  <c r="N28" l="1"/>
  <c r="M29" s="1"/>
  <c r="L27"/>
  <c r="K27"/>
  <c r="N29" l="1"/>
  <c r="M30" s="1"/>
  <c r="L28"/>
  <c r="K28"/>
  <c r="N30" l="1"/>
  <c r="M31" s="1"/>
  <c r="L29"/>
  <c r="K29"/>
  <c r="N31" l="1"/>
  <c r="M32" s="1"/>
  <c r="L30"/>
  <c r="K30"/>
  <c r="N32" l="1"/>
  <c r="M33" s="1"/>
  <c r="L31"/>
  <c r="K31"/>
  <c r="N33" l="1"/>
  <c r="M34" s="1"/>
  <c r="L32"/>
  <c r="K32"/>
  <c r="N34" l="1"/>
  <c r="M35" s="1"/>
  <c r="L33"/>
  <c r="K33"/>
  <c r="N35" l="1"/>
  <c r="M36" s="1"/>
  <c r="L34"/>
  <c r="K34"/>
  <c r="N36" l="1"/>
  <c r="M37" s="1"/>
  <c r="L35"/>
  <c r="K35"/>
  <c r="N37" l="1"/>
  <c r="M38" s="1"/>
  <c r="L36"/>
  <c r="K36"/>
  <c r="N38" l="1"/>
  <c r="M39" s="1"/>
  <c r="L37"/>
  <c r="K37"/>
  <c r="N39" l="1"/>
  <c r="M40" s="1"/>
  <c r="L38"/>
  <c r="K38"/>
  <c r="N40" l="1"/>
  <c r="M41" s="1"/>
  <c r="L39"/>
  <c r="K39"/>
  <c r="N41" l="1"/>
  <c r="M42" s="1"/>
  <c r="L40"/>
  <c r="K40"/>
  <c r="N42" l="1"/>
  <c r="M43" s="1"/>
  <c r="L41"/>
  <c r="K41"/>
  <c r="N43" l="1"/>
  <c r="M44" s="1"/>
  <c r="L42"/>
  <c r="K42"/>
  <c r="N44" l="1"/>
  <c r="M45" s="1"/>
  <c r="L43"/>
  <c r="K43"/>
  <c r="N45" l="1"/>
  <c r="M46" s="1"/>
  <c r="L44"/>
  <c r="K44"/>
  <c r="N46" l="1"/>
  <c r="M47" s="1"/>
  <c r="L45"/>
  <c r="K45"/>
  <c r="N47" l="1"/>
  <c r="M48" s="1"/>
  <c r="L46"/>
  <c r="K46"/>
  <c r="N48" l="1"/>
  <c r="M49" s="1"/>
  <c r="L47"/>
  <c r="K47"/>
  <c r="N49" l="1"/>
  <c r="M50" s="1"/>
  <c r="L48"/>
  <c r="K48"/>
  <c r="N50" l="1"/>
  <c r="M51" s="1"/>
  <c r="L49"/>
  <c r="K49"/>
  <c r="N51" l="1"/>
  <c r="M52" s="1"/>
  <c r="L50"/>
  <c r="K50"/>
  <c r="N52" l="1"/>
  <c r="M53" s="1"/>
  <c r="L51"/>
  <c r="K51"/>
  <c r="N53" l="1"/>
  <c r="M54" s="1"/>
  <c r="L52"/>
  <c r="K52"/>
  <c r="N54" l="1"/>
  <c r="M55" s="1"/>
  <c r="L53"/>
  <c r="K53"/>
  <c r="N55" l="1"/>
  <c r="M56" s="1"/>
  <c r="L54"/>
  <c r="K54"/>
  <c r="N56" l="1"/>
  <c r="M57" s="1"/>
  <c r="L55"/>
  <c r="K55"/>
  <c r="N57" l="1"/>
  <c r="M58" s="1"/>
  <c r="L56"/>
  <c r="K56"/>
  <c r="N58" l="1"/>
  <c r="M59" s="1"/>
  <c r="L57"/>
  <c r="K57"/>
  <c r="N59" l="1"/>
  <c r="M60" s="1"/>
  <c r="L58"/>
  <c r="K58"/>
  <c r="N60" l="1"/>
  <c r="M61" s="1"/>
  <c r="L59"/>
  <c r="K59"/>
  <c r="N61" l="1"/>
  <c r="M62" s="1"/>
  <c r="L60"/>
  <c r="K60"/>
  <c r="N62" l="1"/>
  <c r="M63" s="1"/>
  <c r="L61"/>
  <c r="K61"/>
  <c r="N63" l="1"/>
  <c r="M64" s="1"/>
  <c r="L62"/>
  <c r="K62"/>
  <c r="N64" l="1"/>
  <c r="M65" s="1"/>
  <c r="L63"/>
  <c r="K63"/>
  <c r="N65" l="1"/>
  <c r="M66" s="1"/>
  <c r="L64"/>
  <c r="K64"/>
  <c r="N66" l="1"/>
  <c r="M67" s="1"/>
  <c r="L65"/>
  <c r="K65"/>
  <c r="N67" l="1"/>
  <c r="M68" s="1"/>
  <c r="L66"/>
  <c r="K66"/>
  <c r="N68" l="1"/>
  <c r="M69" s="1"/>
  <c r="L67"/>
  <c r="K67"/>
  <c r="N69" l="1"/>
  <c r="M70" s="1"/>
  <c r="L68"/>
  <c r="K68"/>
  <c r="N70" l="1"/>
  <c r="M71" s="1"/>
  <c r="L69"/>
  <c r="K69"/>
  <c r="N71" l="1"/>
  <c r="M72" s="1"/>
  <c r="L70"/>
  <c r="K70"/>
  <c r="N72" l="1"/>
  <c r="M73" s="1"/>
  <c r="L71"/>
  <c r="K71"/>
  <c r="N73" l="1"/>
  <c r="M74" s="1"/>
  <c r="L72"/>
  <c r="K72"/>
  <c r="N74" l="1"/>
  <c r="M75" s="1"/>
  <c r="L73"/>
  <c r="K73"/>
  <c r="N75" l="1"/>
  <c r="M76" s="1"/>
  <c r="L74"/>
  <c r="K74"/>
  <c r="N76" l="1"/>
  <c r="M77" s="1"/>
  <c r="L75"/>
  <c r="K75"/>
  <c r="N77" l="1"/>
  <c r="M78" s="1"/>
  <c r="L76"/>
  <c r="K76"/>
  <c r="N78" l="1"/>
  <c r="M79" s="1"/>
  <c r="L77"/>
  <c r="K77"/>
  <c r="N79" l="1"/>
  <c r="M80" s="1"/>
  <c r="L78"/>
  <c r="K78"/>
  <c r="N80" l="1"/>
  <c r="M81" s="1"/>
  <c r="L79"/>
  <c r="K79"/>
  <c r="N81" l="1"/>
  <c r="M82" s="1"/>
  <c r="L80"/>
  <c r="K80"/>
  <c r="N82" l="1"/>
  <c r="M83" s="1"/>
  <c r="L81"/>
  <c r="K81"/>
  <c r="N83" l="1"/>
  <c r="M84" s="1"/>
  <c r="L82"/>
  <c r="K82"/>
  <c r="N84" l="1"/>
  <c r="M85" s="1"/>
  <c r="L83"/>
  <c r="K83"/>
  <c r="N85" l="1"/>
  <c r="M86" s="1"/>
  <c r="L84"/>
  <c r="K84"/>
  <c r="N86" l="1"/>
  <c r="M87" s="1"/>
  <c r="L85"/>
  <c r="K85"/>
  <c r="N87" l="1"/>
  <c r="M88" s="1"/>
  <c r="L86"/>
  <c r="K86"/>
  <c r="N88" l="1"/>
  <c r="M89" s="1"/>
  <c r="L87"/>
  <c r="K87"/>
  <c r="N89" l="1"/>
  <c r="L89" s="1"/>
  <c r="L88"/>
  <c r="K88"/>
  <c r="K89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<sst xmlns="http://schemas.openxmlformats.org/spreadsheetml/2006/main" count="8073" uniqueCount="180">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</sst>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>
  <numFmts count="12">
    <numFmt numFmtId="164" formatCode="_-* #,##0.00\ _₽_-;\-* #,##0.00\ _₽_-;_-* &quot;-&quot;??\ _₽_-;_-@_-"/>
    <numFmt numFmtId="165" formatCode="0.0"/>
    <numFmt numFmtId="166" formatCode="0.000"/>
    <numFmt numFmtId="167" formatCode="\О\с\н\о\в\н\о\й"/>
    <numFmt numFmtId="168" formatCode="[Green]\+0&quot;%&quot;;[Red]\-0&quot;%&quot;"/>
    <numFmt numFmtId="169" formatCode="[Green]\+0&quot;%&quot;;[Red]\-0&quot;%&quot;;#"/>
    <numFmt numFmtId="170" formatCode="[Green]\▲0&quot;%&quot;;[Red]\▼0&quot;%&quot;"/>
    <numFmt numFmtId="171" formatCode="[Green]\▲0&quot;%&quot;;[Red]\▼0&quot;%&quot;;#"/>
    <numFmt numFmtId="172" formatCode="[Green]\▲0;[Red]\▼0;#"/>
    <numFmt numFmtId="173" formatCode="_-* #,##0\ _₽_-;\-* #,##0\ _₽_-;_-* &quot;-&quot;??\ _₽_-;_-@_-"/>
    <numFmt numFmtId="174" formatCode="[Green]\▲0.0#;[Red]\▼0.0#;\-"/>
    <numFmt numFmtId="175" formatCode="[Green]\▲0.##;[Red]\▼0.##;#"/>
  </numFmts>
  <fonts count="28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166" fontId="2" fillId="0" borderId="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0" xfId="0" applyNumberFormat="1" applyBorder="1" applyAlignment="1">
      <alignment wrapText="1"/>
    </xf>
    <xf numFmtId="165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5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5" fontId="1" fillId="0" borderId="0" xfId="20" applyNumberFormat="1" applyFont="1" applyFill="1" applyBorder="1" applyAlignment="1">
      <alignment horizontal="right" vertical="center"/>
    </xf>
    <xf numFmtId="165" fontId="13" fillId="0" borderId="0" xfId="20" applyNumberFormat="1" applyFont="1" applyFill="1"/>
    <xf numFmtId="1" fontId="13" fillId="0" borderId="0" xfId="20" applyNumberFormat="1" applyFont="1" applyFill="1"/>
    <xf numFmtId="165" fontId="1" fillId="0" borderId="0" xfId="0" applyNumberFormat="1" applyFont="1" applyFill="1" applyBorder="1" applyAlignment="1">
      <alignment horizontal="right" vertical="center"/>
    </xf>
    <xf numFmtId="165" fontId="1" fillId="0" borderId="0" xfId="22" applyNumberFormat="1" applyFont="1" applyFill="1" applyBorder="1" applyAlignment="1">
      <alignment horizontal="right" vertical="center"/>
    </xf>
    <xf numFmtId="165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8" fontId="0" fillId="0" borderId="0" xfId="21" applyNumberFormat="1" applyFont="1"/>
    <xf numFmtId="0" fontId="17" fillId="22" borderId="0" xfId="0" applyFont="1" applyFill="1"/>
    <xf numFmtId="169" fontId="0" fillId="0" borderId="0" xfId="21" applyNumberFormat="1" applyFont="1"/>
    <xf numFmtId="170" fontId="0" fillId="0" borderId="0" xfId="21" applyNumberFormat="1" applyFont="1"/>
    <xf numFmtId="170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1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7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5" fontId="1" fillId="0" borderId="0" xfId="0" applyNumberFormat="1" applyFont="1" applyFill="1" applyBorder="1" applyAlignment="1">
      <alignment wrapText="1"/>
    </xf>
    <xf numFmtId="165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2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5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8" xfId="0" applyFont="1" applyFill="1" applyBorder="1"/>
    <xf numFmtId="165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5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3" fontId="14" fillId="0" borderId="0" xfId="20" applyNumberFormat="1" applyFont="1" applyFill="1" applyAlignment="1">
      <alignment horizontal="center" vertical="center"/>
    </xf>
    <xf numFmtId="173" fontId="1" fillId="0" borderId="0" xfId="20" applyNumberFormat="1" applyFont="1" applyFill="1" applyBorder="1" applyAlignment="1">
      <alignment horizontal="right" vertical="center"/>
    </xf>
    <xf numFmtId="173" fontId="13" fillId="0" borderId="0" xfId="20" applyNumberFormat="1" applyFont="1" applyFill="1"/>
    <xf numFmtId="173" fontId="1" fillId="0" borderId="0" xfId="20" applyNumberFormat="1" applyFont="1" applyFill="1"/>
    <xf numFmtId="173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4" fontId="0" fillId="0" borderId="0" xfId="21" applyNumberFormat="1" applyFont="1"/>
    <xf numFmtId="175" fontId="18" fillId="25" borderId="0" xfId="0" applyNumberFormat="1" applyFont="1" applyFill="1" applyAlignment="1">
      <alignment vertical="center"/>
    </xf>
    <xf numFmtId="172" fontId="0" fillId="0" borderId="0" xfId="21" applyNumberFormat="1" applyFont="1"/>
    <xf numFmtId="172" fontId="18" fillId="25" borderId="0" xfId="0" applyNumberFormat="1" applyFont="1" applyFill="1" applyAlignment="1">
      <alignment vertical="center"/>
    </xf>
    <xf numFmtId="170" fontId="18" fillId="25" borderId="0" xfId="0" applyNumberFormat="1" applyFont="1" applyFill="1" applyAlignment="1">
      <alignment horizontal="lef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 vertical="center"/>
    </xf>
    <xf numFmtId="175" fontId="18" fillId="25" borderId="0" xfId="0" applyNumberFormat="1" applyFont="1" applyFill="1" applyAlignment="1">
      <alignment horizontal="right" vertical="center"/>
    </xf>
    <xf numFmtId="172" fontId="18" fillId="25" borderId="0" xfId="0" applyNumberFormat="1" applyFont="1" applyFill="1" applyAlignment="1">
      <alignment horizontal="center" vertical="center"/>
    </xf>
    <xf numFmtId="171" fontId="18" fillId="25" borderId="0" xfId="0" applyNumberFormat="1" applyFont="1" applyFill="1" applyAlignment="1">
      <alignment horizontal="center"/>
    </xf>
    <xf numFmtId="171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2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3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5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relativeIndent="255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1">
      <tableStyleElement type="wholeTable" dxfId="64"/>
    </tableStyle>
    <tableStyle name="Стиль среза 2" pivot="0" table="0" count="1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6"/>
  <c:clrMapOvr bg1="lt1" tx1="dk1" bg2="lt2" tx2="dk2" accent1="accent1" accent2="accent2" accent3="accent3" accent4="accent4" accent5="accent5" accent6="accent6" hlink="hlink" folHlink="folHlink"/>
  <c:pivotSource>
    <c:name>[Приложение (4).xlsx]Сводная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49E-2"/>
          <c:w val="0.92052120806962123"/>
          <c:h val="0.64826195276904564"/>
        </c:manualLayout>
      </c:layout>
      <c:barChart>
        <c:barDir val="col"/>
        <c:grouping val="clustered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/>
        <c:gapWidth val="100"/>
        <c:axId val="112699648"/>
        <c:axId val="112705536"/>
      </c:barChart>
      <c:lineChart>
        <c:grouping val="standard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/>
        <c:marker val="1"/>
        <c:axId val="112699648"/>
        <c:axId val="112705536"/>
      </c:lineChart>
      <c:catAx>
        <c:axId val="1126996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12705536"/>
        <c:crosses val="autoZero"/>
        <c:auto val="1"/>
        <c:lblAlgn val="ctr"/>
        <c:lblOffset val="100"/>
      </c:catAx>
      <c:valAx>
        <c:axId val="11270553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1269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86E-3"/>
          <c:y val="0.92681519480667252"/>
          <c:w val="0.98430512964842953"/>
          <c:h val="7.1695058463174893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2"/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3E-2"/>
          <c:y val="1.61298747029428E-2"/>
          <c:w val="0.95242847779183737"/>
          <c:h val="0.63410681056970375"/>
        </c:manualLayout>
      </c:layout>
      <c:barChart>
        <c:barDir val="col"/>
        <c:grouping val="clustered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/>
        <c:axId val="113885568"/>
        <c:axId val="113887104"/>
      </c:barChart>
      <c:catAx>
        <c:axId val="11388556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13887104"/>
        <c:crosses val="autoZero"/>
        <c:auto val="1"/>
        <c:lblAlgn val="ctr"/>
        <c:lblOffset val="100"/>
      </c:catAx>
      <c:valAx>
        <c:axId val="113887104"/>
        <c:scaling>
          <c:orientation val="minMax"/>
        </c:scaling>
        <c:delete val="1"/>
        <c:axPos val="l"/>
        <c:numFmt formatCode="General" sourceLinked="1"/>
        <c:tickLblPos val="none"/>
        <c:crossAx val="113885568"/>
        <c:crosses val="autoZero"/>
        <c:crossBetween val="between"/>
      </c:valAx>
      <c:spPr>
        <a:noFill/>
        <a:ln>
          <a:noFill/>
        </a:ln>
      </c:spPr>
    </c:plotArea>
    <c:legend>
      <c:legendPos val="b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9E-2"/>
          <c:y val="9.5500070778640311E-2"/>
          <c:w val="0.9819537652106054"/>
          <c:h val="0.66269857170628665"/>
        </c:manualLayout>
      </c:layout>
      <c:barChart>
        <c:barDir val="col"/>
        <c:grouping val="clustered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/>
        <c:axId val="113991680"/>
        <c:axId val="113993216"/>
      </c:barChart>
      <c:catAx>
        <c:axId val="11399168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13993216"/>
        <c:crosses val="autoZero"/>
        <c:auto val="1"/>
        <c:lblAlgn val="ctr"/>
        <c:lblOffset val="100"/>
      </c:catAx>
      <c:valAx>
        <c:axId val="113993216"/>
        <c:scaling>
          <c:orientation val="minMax"/>
        </c:scaling>
        <c:delete val="1"/>
        <c:axPos val="l"/>
        <c:numFmt formatCode="General" sourceLinked="1"/>
        <c:tickLblPos val="none"/>
        <c:crossAx val="113991680"/>
        <c:crosses val="autoZero"/>
        <c:crossBetween val="between"/>
      </c:valAx>
      <c:spPr>
        <a:noFill/>
      </c:spPr>
    </c:plotArea>
    <c:legend>
      <c:legendPos val="b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6E-3"/>
          <c:y val="0.11153394716663489"/>
          <c:w val="0.98432134750667055"/>
          <c:h val="0.76330279198280837"/>
        </c:manualLayout>
      </c:layout>
      <c:barChart>
        <c:barDir val="col"/>
        <c:grouping val="clustered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/>
        <c:axId val="111100288"/>
        <c:axId val="111101824"/>
      </c:barChart>
      <c:catAx>
        <c:axId val="11110028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11101824"/>
        <c:crosses val="autoZero"/>
        <c:auto val="1"/>
        <c:lblAlgn val="ctr"/>
        <c:lblOffset val="100"/>
      </c:catAx>
      <c:valAx>
        <c:axId val="111101824"/>
        <c:scaling>
          <c:orientation val="minMax"/>
        </c:scaling>
        <c:delete val="1"/>
        <c:axPos val="l"/>
        <c:numFmt formatCode="General" sourceLinked="1"/>
        <c:tickLblPos val="none"/>
        <c:crossAx val="11110028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7"/>
          <c:y val="5.3544976221887731E-2"/>
          <c:w val="0.30533526113520876"/>
          <c:h val="8.7066141732283497E-2"/>
        </c:manualLayout>
      </c:layout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/>
        <c:gapWidth val="219"/>
        <c:overlap val="-27"/>
        <c:axId val="111362432"/>
        <c:axId val="111363968"/>
      </c:barChart>
      <c:catAx>
        <c:axId val="11136243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1363968"/>
        <c:crosses val="autoZero"/>
        <c:auto val="1"/>
        <c:lblAlgn val="ctr"/>
        <c:lblOffset val="100"/>
      </c:catAx>
      <c:valAx>
        <c:axId val="111363968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1136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19</c:v>
                </c:pt>
                <c:pt idx="1">
                  <c:v>15</c:v>
                </c:pt>
                <c:pt idx="2">
                  <c:v>27</c:v>
                </c:pt>
                <c:pt idx="3">
                  <c:v>11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22</c:v>
                </c:pt>
                <c:pt idx="1">
                  <c:v>13</c:v>
                </c:pt>
                <c:pt idx="2">
                  <c:v>31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/>
        <c:axId val="112968448"/>
        <c:axId val="112969984"/>
      </c:barChart>
      <c:catAx>
        <c:axId val="11296844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12969984"/>
        <c:crosses val="autoZero"/>
        <c:auto val="1"/>
        <c:lblAlgn val="ctr"/>
        <c:lblOffset val="100"/>
      </c:catAx>
      <c:valAx>
        <c:axId val="112969984"/>
        <c:scaling>
          <c:orientation val="minMax"/>
        </c:scaling>
        <c:delete val="1"/>
        <c:axPos val="l"/>
        <c:numFmt formatCode="General" sourceLinked="1"/>
        <c:tickLblPos val="none"/>
        <c:crossAx val="112968448"/>
        <c:crosses val="autoZero"/>
        <c:crossBetween val="between"/>
      </c:valAx>
      <c:spPr>
        <a:noFill/>
      </c:spPr>
    </c:plotArea>
    <c:legend>
      <c:legendPos val="b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диаграмм!СводнаяТаблица_мун_банк</c:name>
    <c:fmtId val="12"/>
  </c:pivotSource>
  <c:chart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83</c:v>
                </c:pt>
                <c:pt idx="1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193</c:v>
                </c:pt>
                <c:pt idx="1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/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zero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/>
        <c:overlap val="100"/>
        <c:axId val="113210880"/>
        <c:axId val="113212416"/>
      </c:barChart>
      <c:catAx>
        <c:axId val="113210880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3212416"/>
        <c:crosses val="autoZero"/>
        <c:auto val="1"/>
        <c:lblAlgn val="ctr"/>
        <c:lblOffset val="100"/>
      </c:catAx>
      <c:valAx>
        <c:axId val="11321241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11321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62E-2"/>
              <c:y val="4.9838194052212265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93E-3"/>
              <c:y val="-3.7378645539159351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82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4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extLst xmlns:c16r2="http://schemas.microsoft.com/office/drawing/2015/06/chart"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  <c:showLeaderLines val="1"/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/>
        <c:firstSliceAng val="0"/>
        <c:holeSize val="50"/>
      </c:doughnutChart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Val val="1"/>
          <c:showCatName val="1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57E-2"/>
          <c:w val="0.9643631842284015"/>
          <c:h val="0.91081606215731581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  <c:showLeaderLines val="1"/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/>
        <c:firstSliceAng val="0"/>
        <c:holeSize val="50"/>
      </c:doughnutChart>
      <c:spPr>
        <a:noFill/>
      </c:spPr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/>
        <c:axId val="113565696"/>
        <c:axId val="113567232"/>
      </c:barChart>
      <c:catAx>
        <c:axId val="11356569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13567232"/>
        <c:crosses val="autoZero"/>
        <c:auto val="1"/>
        <c:lblAlgn val="ctr"/>
        <c:lblOffset val="100"/>
      </c:catAx>
      <c:valAx>
        <c:axId val="113567232"/>
        <c:scaling>
          <c:orientation val="minMax"/>
        </c:scaling>
        <c:delete val="1"/>
        <c:axPos val="l"/>
        <c:numFmt formatCode="General" sourceLinked="1"/>
        <c:tickLblPos val="none"/>
        <c:crossAx val="113565696"/>
        <c:crosses val="autoZero"/>
        <c:crossBetween val="between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[Приложение (4).xlsx]Сводная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/>
        <c:axId val="113645440"/>
        <c:axId val="113646976"/>
      </c:barChart>
      <c:catAx>
        <c:axId val="11364544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13646976"/>
        <c:crosses val="autoZero"/>
        <c:auto val="1"/>
        <c:lblAlgn val="ctr"/>
        <c:lblOffset val="100"/>
      </c:catAx>
      <c:valAx>
        <c:axId val="113646976"/>
        <c:scaling>
          <c:orientation val="minMax"/>
        </c:scaling>
        <c:delete val="1"/>
        <c:axPos val="l"/>
        <c:numFmt formatCode="General" sourceLinked="1"/>
        <c:tickLblPos val="none"/>
        <c:crossAx val="11364544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7"/>
          <c:y val="0.92857149999990007"/>
          <c:w val="0.59302590919433773"/>
          <c:h val="7.1428500000099995E-2"/>
        </c:manualLayout>
      </c:layout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&#1044;&#1072;&#1096;&#1073;&#1086;&#1088;&#1076;%20&#1070;&#1060;&#1054;%20&#1057;&#1050;&#1060;&#1054;.xlsx" TargetMode="External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9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0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1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xmlns="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xmlns="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xmlns="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>
        <mc:Choice xmlns:a14="http://schemas.microsoft.com/office/drawing/2010/main" xmlns=""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>
          <xdr:sp macro="" textlink="">
            <xdr:nvSpPr>
              <xdr:cNvPr id="11" name="Прямоугольник 10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3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xmlns="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xmlns="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xmlns="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>
        <xdr:sp macro="" textlink="">
          <xdr:nvSpPr>
            <xdr:cNvPr id="10" name="Прямоугольник 9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>
        <xdr:sp macro="" textlink="">
          <xdr:nvSpPr>
            <xdr:cNvPr id="17" name="Прямоугольник 16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>
        <xdr:sp macro="" textlink="">
          <xdr:nvSpPr>
            <xdr:cNvPr id="20" name="Прямоугольник 19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>
        <xdr:sp macro="" textlink="">
          <xdr:nvSpPr>
            <xdr:cNvPr id="20" name="Прямоугольник 19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>
        <xdr:sp macro="" textlink="">
          <xdr:nvSpPr>
            <xdr:cNvPr id="24" name="Прямоугольник 23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98228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>
        <xdr:sp macro="" textlink="">
          <xdr:nvSpPr>
            <xdr:cNvPr id="12" name="Прямоугольник 11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>
        <xdr:sp macro="" textlink="">
          <xdr:nvSpPr>
            <xdr:cNvPr id="13" name="Прямоугольник 12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5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>
        <xdr:sp macro="" textlink="">
          <xdr:nvSpPr>
            <xdr:cNvPr id="9" name="Прямоугольник 8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>
        <xdr:sp macro="" textlink="">
          <xdr:nvSpPr>
            <xdr:cNvPr id="7" name="Прямоугольник 6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>
        <xdr:sp macro="" textlink="">
          <xdr:nvSpPr>
            <xdr:cNvPr id="8" name="Прямоугольник 7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>
        <xdr:sp macro="" textlink="">
          <xdr:nvSpPr>
            <xdr:cNvPr id="10" name="Прямоугольник 9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>
        <xdr:sp macro="" textlink="">
          <xdr:nvSpPr>
            <xdr:cNvPr id="8" name="Прямоугольник 7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>
        <xdr:sp macro="" textlink="">
          <xdr:nvSpPr>
            <xdr:cNvPr id="9" name="Прямоугольник 8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>
        <xdr:sp macro="" textlink="">
          <xdr:nvSpPr>
            <xdr:cNvPr id="10" name="Прямоугольник 9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7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7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3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7">
      <sharedItems/>
    </cacheField>
    <cacheField name="Ссылка для массива Рейтинга" numFmtId="167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10.275610440639927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-4.0000000000000036E-2</v>
      </c>
      <c r="AB12" s="168"/>
      <c r="AC12" s="168"/>
      <c r="AD12" s="162"/>
    </row>
    <row r="13" spans="10:30" ht="12.75" customHeight="1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K15:O21"/>
  <sheetViews>
    <sheetView showGridLines="0" zoomScale="70" zoomScaleNormal="70" workbookViewId="0">
      <selection activeCell="AM22" sqref="AM22"/>
    </sheetView>
  </sheetViews>
  <sheetFormatPr defaultRowHeight="12.75"/>
  <sheetData>
    <row r="15" spans="11:14">
      <c r="K15" s="171"/>
      <c r="L15" s="171"/>
    </row>
    <row r="16" spans="11:14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>
      <c r="M17" s="171"/>
      <c r="N17" s="171"/>
    </row>
    <row r="20" spans="13:15">
      <c r="N20" s="170"/>
      <c r="O20" s="170"/>
    </row>
    <row r="21" spans="13:15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AJ64"/>
  <sheetViews>
    <sheetView showGridLines="0" zoomScale="70" zoomScaleNormal="70" workbookViewId="0">
      <selection activeCell="AM15" sqref="AM15"/>
    </sheetView>
  </sheetViews>
  <sheetFormatPr defaultRowHeight="12.75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AK60"/>
  <sheetViews>
    <sheetView showGridLines="0" zoomScale="70" zoomScaleNormal="70" workbookViewId="0">
      <selection activeCell="AM12" sqref="AM12"/>
    </sheetView>
  </sheetViews>
  <sheetFormatPr defaultRowHeight="12.75"/>
  <cols>
    <col min="8" max="8" width="12.5703125" customWidth="1"/>
    <col min="21" max="21" width="13.140625" customWidth="1"/>
  </cols>
  <sheetData>
    <row r="1" spans="1:37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AK60"/>
  <sheetViews>
    <sheetView showGridLines="0" zoomScale="70" zoomScaleNormal="70" workbookViewId="0">
      <selection activeCell="AM12" sqref="AM12"/>
    </sheetView>
  </sheetViews>
  <sheetFormatPr defaultRowHeight="12.75"/>
  <sheetData>
    <row r="1" spans="1:37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Y94"/>
  <sheetViews>
    <sheetView zoomScale="85" zoomScaleNormal="85" workbookViewId="0">
      <selection activeCell="D2" sqref="D2"/>
    </sheetView>
  </sheetViews>
  <sheetFormatPr defaultRowHeight="12.75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45"/>
  <sheetViews>
    <sheetView workbookViewId="0">
      <selection activeCell="H20" sqref="H20"/>
    </sheetView>
  </sheetViews>
  <sheetFormatPr defaultRowHeight="12.75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/>
  <dimension ref="A1:Q1673"/>
  <sheetViews>
    <sheetView zoomScale="70" zoomScaleNormal="70" workbookViewId="0">
      <selection activeCell="L59" sqref="E59:L60"/>
    </sheetView>
  </sheetViews>
  <sheetFormatPr defaultRowHeight="12.75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#NAME?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N89"/>
  <sheetViews>
    <sheetView topLeftCell="A19" workbookViewId="0">
      <selection activeCell="E46" activeCellId="1" sqref="E2 E46"/>
    </sheetView>
  </sheetViews>
  <sheetFormatPr defaultRowHeight="12.75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 t="e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#NAME?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/>
  <cols>
    <col min="1" max="1" width="15.7109375" bestFit="1" customWidth="1"/>
    <col min="2" max="2" width="35.140625" customWidth="1"/>
    <col min="3" max="3" width="29.7109375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>
      <c r="B1" s="34" t="s">
        <v>72</v>
      </c>
    </row>
    <row r="2" spans="2:8">
      <c r="B2" s="31" t="s">
        <v>65</v>
      </c>
      <c r="C2" t="s">
        <v>155</v>
      </c>
    </row>
    <row r="4" spans="2:8">
      <c r="C4" s="31" t="s">
        <v>70</v>
      </c>
    </row>
    <row r="5" spans="2:8">
      <c r="C5" t="s">
        <v>52</v>
      </c>
      <c r="E5" t="s">
        <v>99</v>
      </c>
      <c r="G5" t="s">
        <v>105</v>
      </c>
    </row>
    <row r="6" spans="2:8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>
      <c r="B53" s="35" t="s">
        <v>106</v>
      </c>
    </row>
    <row r="55" spans="2:8">
      <c r="B55" s="31" t="s">
        <v>65</v>
      </c>
      <c r="C55" s="42" t="s">
        <v>165</v>
      </c>
    </row>
    <row r="57" spans="2:8">
      <c r="B57" s="31" t="s">
        <v>69</v>
      </c>
      <c r="C57" s="31" t="s">
        <v>70</v>
      </c>
    </row>
    <row r="58" spans="2:8">
      <c r="B58" s="31" t="s">
        <v>68</v>
      </c>
      <c r="C58" s="65">
        <v>44562</v>
      </c>
      <c r="D58" s="65">
        <v>44927</v>
      </c>
      <c r="E58" s="30"/>
    </row>
    <row r="59" spans="2:8">
      <c r="B59" s="32" t="s">
        <v>19</v>
      </c>
      <c r="C59" s="30">
        <v>94</v>
      </c>
      <c r="D59" s="30">
        <v>89</v>
      </c>
      <c r="E59" s="30"/>
    </row>
    <row r="60" spans="2:8">
      <c r="B60" s="32" t="s">
        <v>23</v>
      </c>
      <c r="C60" s="30">
        <v>68</v>
      </c>
      <c r="D60" s="30">
        <v>66</v>
      </c>
      <c r="E60" s="30"/>
    </row>
    <row r="61" spans="2:8">
      <c r="B61" s="32" t="s">
        <v>28</v>
      </c>
      <c r="C61" s="30">
        <v>54</v>
      </c>
      <c r="D61" s="30">
        <v>53</v>
      </c>
      <c r="E61" s="30"/>
    </row>
    <row r="62" spans="2:8">
      <c r="B62" s="32"/>
      <c r="C62" s="30"/>
      <c r="D62" s="30"/>
      <c r="E62" s="30"/>
    </row>
    <row r="63" spans="2:8">
      <c r="B63" s="32"/>
      <c r="C63" s="30"/>
      <c r="D63" s="30"/>
      <c r="E63" s="30"/>
    </row>
    <row r="64" spans="2:8">
      <c r="B64" s="32"/>
      <c r="C64" s="30"/>
      <c r="D64" s="30"/>
      <c r="E64" s="30"/>
    </row>
    <row r="65" spans="2:5">
      <c r="B65" s="32"/>
      <c r="C65" s="30"/>
      <c r="D65" s="30"/>
      <c r="E65" s="30"/>
    </row>
    <row r="66" spans="2:5">
      <c r="B66" s="32"/>
      <c r="C66" s="30"/>
      <c r="D66" s="30"/>
      <c r="E66" s="30"/>
    </row>
    <row r="67" spans="2:5">
      <c r="B67" s="32"/>
      <c r="C67" s="30"/>
      <c r="D67" s="30"/>
      <c r="E67" s="30"/>
    </row>
    <row r="68" spans="2:5">
      <c r="B68" s="32"/>
      <c r="C68" s="30"/>
      <c r="D68" s="30"/>
      <c r="E68" s="30"/>
    </row>
    <row r="69" spans="2:5">
      <c r="B69" s="32"/>
      <c r="C69" s="30"/>
      <c r="D69" s="30"/>
      <c r="E69" s="30"/>
    </row>
    <row r="70" spans="2:5">
      <c r="B70" s="32"/>
      <c r="C70" s="30"/>
      <c r="D70" s="30"/>
      <c r="E70" s="30"/>
    </row>
    <row r="71" spans="2:5">
      <c r="B71" s="32"/>
      <c r="C71" s="30"/>
      <c r="D71" s="30"/>
      <c r="E71" s="30"/>
    </row>
    <row r="72" spans="2:5">
      <c r="B72" s="32"/>
      <c r="C72" s="30"/>
      <c r="D72" s="30"/>
      <c r="E72" s="30"/>
    </row>
    <row r="73" spans="2:5">
      <c r="B73" s="32"/>
      <c r="C73" s="30"/>
      <c r="D73" s="30"/>
      <c r="E73" s="30"/>
    </row>
    <row r="74" spans="2:5">
      <c r="B74" s="32"/>
      <c r="C74" s="30"/>
      <c r="D74" s="30"/>
      <c r="E74" s="30"/>
    </row>
    <row r="75" spans="2:5">
      <c r="B75" s="32"/>
      <c r="C75" s="30"/>
      <c r="D75" s="30"/>
      <c r="E75" s="30"/>
    </row>
    <row r="76" spans="2:5">
      <c r="B76" s="32"/>
      <c r="C76" s="30"/>
      <c r="D76" s="30"/>
      <c r="E76" s="30"/>
    </row>
    <row r="77" spans="2:5">
      <c r="B77" s="32"/>
      <c r="C77" s="30"/>
      <c r="D77" s="30"/>
      <c r="E77" s="30"/>
    </row>
    <row r="78" spans="2:5">
      <c r="B78" s="32"/>
      <c r="C78" s="30"/>
      <c r="D78" s="30"/>
      <c r="E78" s="30"/>
    </row>
    <row r="79" spans="2:5">
      <c r="B79" s="32"/>
      <c r="C79" s="30"/>
      <c r="D79" s="30"/>
      <c r="E79" s="30"/>
    </row>
    <row r="80" spans="2:5">
      <c r="B80" s="32"/>
      <c r="C80" s="30"/>
      <c r="D80" s="30"/>
      <c r="E80" s="30"/>
    </row>
    <row r="81" spans="2:5">
      <c r="B81" s="32"/>
      <c r="C81" s="30"/>
      <c r="D81" s="30"/>
      <c r="E81" s="30"/>
    </row>
    <row r="82" spans="2:5">
      <c r="B82" s="32"/>
      <c r="C82" s="30"/>
      <c r="D82" s="30"/>
      <c r="E82" s="30"/>
    </row>
    <row r="83" spans="2:5">
      <c r="B83" s="32"/>
      <c r="C83" s="30"/>
      <c r="D83" s="30"/>
      <c r="E83" s="30"/>
    </row>
    <row r="84" spans="2:5">
      <c r="B84" s="32"/>
      <c r="C84" s="30"/>
      <c r="D84" s="30"/>
      <c r="E84" s="30"/>
    </row>
    <row r="85" spans="2:5">
      <c r="B85" s="32"/>
      <c r="C85" s="30"/>
      <c r="D85" s="30"/>
      <c r="E85" s="30"/>
    </row>
    <row r="86" spans="2:5">
      <c r="B86" s="32"/>
      <c r="C86" s="30"/>
      <c r="D86" s="30"/>
      <c r="E86" s="30"/>
    </row>
    <row r="87" spans="2:5">
      <c r="B87" s="32"/>
      <c r="C87" s="30"/>
      <c r="D87" s="30"/>
      <c r="E87" s="30"/>
    </row>
    <row r="88" spans="2:5">
      <c r="B88" s="32"/>
      <c r="C88" s="30"/>
      <c r="D88" s="30"/>
      <c r="E88" s="30"/>
    </row>
    <row r="89" spans="2:5">
      <c r="B89" s="32"/>
      <c r="C89" s="30"/>
      <c r="D89" s="30"/>
      <c r="E89" s="30"/>
    </row>
    <row r="90" spans="2:5">
      <c r="B90" s="32"/>
      <c r="C90" s="30"/>
      <c r="D90" s="30"/>
      <c r="E90" s="30"/>
    </row>
    <row r="91" spans="2:5">
      <c r="B91" s="32"/>
      <c r="C91" s="30"/>
      <c r="D91" s="30"/>
      <c r="E91" s="30"/>
    </row>
    <row r="92" spans="2:5">
      <c r="B92" s="32"/>
      <c r="C92" s="30"/>
      <c r="D92" s="30"/>
      <c r="E92" s="30"/>
    </row>
    <row r="93" spans="2:5">
      <c r="B93" s="32"/>
      <c r="C93" s="30"/>
      <c r="D93" s="30"/>
      <c r="E93" s="30"/>
    </row>
    <row r="94" spans="2:5">
      <c r="B94" s="32"/>
      <c r="C94" s="30"/>
      <c r="D94" s="30"/>
      <c r="E94" s="30"/>
    </row>
    <row r="95" spans="2:5">
      <c r="B95" s="32"/>
      <c r="C95" s="30"/>
      <c r="D95" s="30"/>
      <c r="E95" s="30"/>
    </row>
    <row r="96" spans="2:5">
      <c r="B96" s="32"/>
      <c r="C96" s="30"/>
      <c r="D96" s="30"/>
      <c r="E96" s="30"/>
    </row>
    <row r="97" spans="2:1524">
      <c r="B97" s="32"/>
      <c r="C97" s="30"/>
      <c r="D97" s="30"/>
      <c r="E97" s="30"/>
    </row>
    <row r="98" spans="2:1524">
      <c r="B98" s="32"/>
      <c r="C98" s="30"/>
      <c r="D98" s="30"/>
      <c r="E98" s="30"/>
    </row>
    <row r="99" spans="2:1524">
      <c r="B99" s="32"/>
      <c r="C99" s="30"/>
      <c r="D99" s="30"/>
      <c r="E99" s="30"/>
    </row>
    <row r="100" spans="2:1524">
      <c r="B100" s="32"/>
      <c r="C100" s="30"/>
      <c r="D100" s="30"/>
      <c r="E100" s="30"/>
    </row>
    <row r="101" spans="2:1524">
      <c r="B101" s="32"/>
      <c r="C101" s="30"/>
      <c r="D101" s="30"/>
      <c r="E101" s="30"/>
    </row>
    <row r="106" spans="2:1524">
      <c r="B106" s="31" t="s">
        <v>44</v>
      </c>
      <c r="C106" t="s">
        <v>7</v>
      </c>
    </row>
    <row r="107" spans="2:1524" s="1" customFormat="1">
      <c r="B107" s="34" t="s">
        <v>107</v>
      </c>
    </row>
    <row r="108" spans="2:1524" s="1" customFormat="1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>
      <c r="B110" s="32" t="s">
        <v>166</v>
      </c>
      <c r="C110" s="30">
        <v>1529</v>
      </c>
      <c r="D110" s="30">
        <v>1637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>
      <c r="B117" s="31" t="s">
        <v>44</v>
      </c>
      <c r="C117" t="s">
        <v>7</v>
      </c>
    </row>
    <row r="118" spans="1:1524">
      <c r="B118" s="34" t="s">
        <v>108</v>
      </c>
      <c r="C118" s="1"/>
      <c r="D118" s="1"/>
    </row>
    <row r="119" spans="1:1524">
      <c r="B119" s="31" t="s">
        <v>69</v>
      </c>
      <c r="C119" s="31" t="s">
        <v>70</v>
      </c>
    </row>
    <row r="120" spans="1:1524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>
      <c r="A121" s="87" t="s">
        <v>116</v>
      </c>
      <c r="B121" s="77">
        <v>44562</v>
      </c>
      <c r="C121" s="30">
        <v>89075</v>
      </c>
      <c r="E121">
        <f>VLOOKUP(E120,IF(B130=F120,A122:C122,IF(B129=F120,A122:C122,A121:C121)),3,TRUE)</f>
        <v>98228.000000000015</v>
      </c>
      <c r="F121" s="88" t="str">
        <f>CONCATENATE("Численность населения: ",E121," чел.")</f>
        <v>Численность населения: 98228 чел.</v>
      </c>
      <c r="G121" s="81"/>
    </row>
    <row r="122" spans="1:1524">
      <c r="A122" s="87" t="s">
        <v>116</v>
      </c>
      <c r="B122" s="77">
        <v>44927</v>
      </c>
      <c r="C122" s="30">
        <v>98228.000000000015</v>
      </c>
      <c r="E122" s="86">
        <f>(C122-C121)/C121*100</f>
        <v>10.275610440639927</v>
      </c>
    </row>
    <row r="123" spans="1:1524">
      <c r="E123" s="38"/>
    </row>
    <row r="124" spans="1:1524">
      <c r="E124" s="38"/>
    </row>
    <row r="125" spans="1:1524">
      <c r="B125" s="31" t="s">
        <v>44</v>
      </c>
      <c r="C125" t="s">
        <v>7</v>
      </c>
      <c r="E125" s="38"/>
    </row>
    <row r="126" spans="1:1524">
      <c r="B126" s="160" t="s">
        <v>108</v>
      </c>
      <c r="C126" s="1"/>
      <c r="D126" s="1"/>
      <c r="E126" s="38"/>
    </row>
    <row r="127" spans="1:1524">
      <c r="B127" s="31" t="s">
        <v>69</v>
      </c>
      <c r="C127" s="31" t="s">
        <v>70</v>
      </c>
      <c r="E127" s="38"/>
    </row>
    <row r="128" spans="1:1524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2</v>
      </c>
      <c r="F129" s="88" t="str">
        <f>CONCATENATE("Жалобы населения: ",E129," ед.")</f>
        <v>Жалобы населения: 2 ед.</v>
      </c>
      <c r="G129" s="79"/>
    </row>
    <row r="130" spans="1:21">
      <c r="A130" t="s">
        <v>179</v>
      </c>
      <c r="B130" s="77">
        <v>44927</v>
      </c>
      <c r="C130" s="30">
        <v>2</v>
      </c>
      <c r="E130" s="163">
        <f>(C130-C129)</f>
        <v>2</v>
      </c>
    </row>
    <row r="131" spans="1:21">
      <c r="E131" s="38"/>
    </row>
    <row r="132" spans="1:21">
      <c r="B132" s="1"/>
      <c r="E132" s="38"/>
    </row>
    <row r="133" spans="1:21">
      <c r="B133" s="31" t="s">
        <v>44</v>
      </c>
      <c r="C133" t="s">
        <v>7</v>
      </c>
      <c r="E133" s="38"/>
    </row>
    <row r="134" spans="1:21">
      <c r="B134" s="34" t="s">
        <v>108</v>
      </c>
      <c r="C134" s="1"/>
      <c r="D134" s="1"/>
      <c r="E134" s="38"/>
    </row>
    <row r="135" spans="1:21">
      <c r="B135" s="31" t="s">
        <v>69</v>
      </c>
      <c r="C135" s="31" t="s">
        <v>70</v>
      </c>
      <c r="E135" s="38"/>
    </row>
    <row r="136" spans="1:21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>
      <c r="B139" s="1"/>
      <c r="E139" s="38"/>
    </row>
    <row r="140" spans="1:21">
      <c r="B140" s="1"/>
      <c r="E140" s="38"/>
    </row>
    <row r="143" spans="1:21">
      <c r="B143" s="31" t="s">
        <v>44</v>
      </c>
      <c r="C143" t="s">
        <v>7</v>
      </c>
    </row>
    <row r="144" spans="1:21">
      <c r="B144" s="34" t="s">
        <v>108</v>
      </c>
      <c r="C144" s="1"/>
      <c r="D144" s="1"/>
    </row>
    <row r="145" spans="1:6">
      <c r="B145" s="31" t="s">
        <v>69</v>
      </c>
      <c r="C145" s="31" t="s">
        <v>70</v>
      </c>
    </row>
    <row r="146" spans="1:6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>
      <c r="A147" s="87" t="s">
        <v>85</v>
      </c>
      <c r="B147" s="77">
        <v>44562</v>
      </c>
      <c r="C147" s="30">
        <v>0.76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>
      <c r="A148" s="87" t="s">
        <v>85</v>
      </c>
      <c r="B148" s="77">
        <v>44927</v>
      </c>
      <c r="C148" s="30">
        <v>0.72</v>
      </c>
      <c r="E148" s="161">
        <f>C148-C147</f>
        <v>-4.0000000000000036E-2</v>
      </c>
    </row>
    <row r="151" spans="1:6">
      <c r="B151" s="31" t="s">
        <v>44</v>
      </c>
      <c r="C151" t="s">
        <v>7</v>
      </c>
    </row>
    <row r="152" spans="1:6">
      <c r="B152" s="160" t="s">
        <v>110</v>
      </c>
      <c r="C152" s="1"/>
      <c r="D152" s="1"/>
    </row>
    <row r="153" spans="1:6">
      <c r="B153" s="31" t="s">
        <v>69</v>
      </c>
      <c r="C153" s="31" t="s">
        <v>70</v>
      </c>
    </row>
    <row r="154" spans="1:6">
      <c r="B154" s="31" t="s">
        <v>68</v>
      </c>
      <c r="C154" t="s">
        <v>165</v>
      </c>
      <c r="D154" t="s">
        <v>158</v>
      </c>
    </row>
    <row r="155" spans="1:6">
      <c r="B155" s="77">
        <v>44562</v>
      </c>
      <c r="C155" s="30">
        <v>83</v>
      </c>
      <c r="D155" s="30">
        <v>193</v>
      </c>
    </row>
    <row r="156" spans="1:6">
      <c r="B156" s="77">
        <v>44927</v>
      </c>
      <c r="C156" s="30">
        <v>79</v>
      </c>
      <c r="D156" s="30">
        <v>135</v>
      </c>
    </row>
    <row r="161" spans="2:4">
      <c r="B161" s="31" t="s">
        <v>44</v>
      </c>
      <c r="C161" t="s">
        <v>7</v>
      </c>
    </row>
    <row r="162" spans="2:4">
      <c r="B162" s="34" t="s">
        <v>109</v>
      </c>
      <c r="C162" s="1"/>
      <c r="D162" s="1"/>
    </row>
    <row r="163" spans="2:4">
      <c r="B163" s="31" t="s">
        <v>69</v>
      </c>
      <c r="C163" s="31" t="s">
        <v>70</v>
      </c>
    </row>
    <row r="164" spans="2:4">
      <c r="B164" s="31" t="s">
        <v>68</v>
      </c>
      <c r="C164" s="65">
        <v>44562</v>
      </c>
      <c r="D164" s="65">
        <v>44927</v>
      </c>
    </row>
    <row r="165" spans="2:4">
      <c r="B165" s="32" t="s">
        <v>86</v>
      </c>
      <c r="C165" s="30">
        <v>19</v>
      </c>
      <c r="D165" s="30">
        <v>22</v>
      </c>
    </row>
    <row r="166" spans="2:4">
      <c r="B166" s="32" t="s">
        <v>90</v>
      </c>
      <c r="C166" s="30">
        <v>15</v>
      </c>
      <c r="D166" s="30">
        <v>13</v>
      </c>
    </row>
    <row r="167" spans="2:4">
      <c r="B167" s="32" t="s">
        <v>89</v>
      </c>
      <c r="C167" s="30">
        <v>27</v>
      </c>
      <c r="D167" s="30">
        <v>31</v>
      </c>
    </row>
    <row r="168" spans="2:4">
      <c r="B168" s="32" t="s">
        <v>155</v>
      </c>
      <c r="C168" s="30">
        <v>11</v>
      </c>
      <c r="D168" s="30">
        <v>11</v>
      </c>
    </row>
    <row r="169" spans="2:4">
      <c r="B169" s="32" t="s">
        <v>159</v>
      </c>
      <c r="C169" s="30">
        <v>40</v>
      </c>
      <c r="D169" s="30">
        <v>22</v>
      </c>
    </row>
    <row r="174" spans="2:4">
      <c r="B174" s="31" t="s">
        <v>44</v>
      </c>
      <c r="C174" t="s">
        <v>7</v>
      </c>
    </row>
    <row r="175" spans="2:4">
      <c r="B175" s="80" t="s">
        <v>111</v>
      </c>
      <c r="C175" s="1"/>
      <c r="D175" s="1"/>
    </row>
    <row r="176" spans="2:4">
      <c r="B176" s="31" t="s">
        <v>69</v>
      </c>
      <c r="C176" s="31" t="s">
        <v>70</v>
      </c>
    </row>
    <row r="177" spans="2:4">
      <c r="B177" s="31" t="s">
        <v>68</v>
      </c>
      <c r="C177" t="s">
        <v>162</v>
      </c>
    </row>
    <row r="178" spans="2:4">
      <c r="B178" s="77">
        <v>44562</v>
      </c>
      <c r="C178" s="30">
        <v>2.2000000000000002</v>
      </c>
    </row>
    <row r="179" spans="2:4">
      <c r="B179" s="77">
        <v>44927</v>
      </c>
      <c r="C179" s="30">
        <v>1.4</v>
      </c>
    </row>
    <row r="183" spans="2:4">
      <c r="B183" s="31" t="s">
        <v>44</v>
      </c>
      <c r="C183" t="s">
        <v>7</v>
      </c>
    </row>
    <row r="184" spans="2:4">
      <c r="B184" s="160" t="s">
        <v>111</v>
      </c>
      <c r="C184" s="1"/>
      <c r="D184" s="1"/>
    </row>
    <row r="185" spans="2:4">
      <c r="B185" s="31" t="s">
        <v>69</v>
      </c>
      <c r="C185" s="31" t="s">
        <v>70</v>
      </c>
    </row>
    <row r="186" spans="2:4">
      <c r="B186" s="31" t="s">
        <v>68</v>
      </c>
      <c r="C186" s="65">
        <v>44562</v>
      </c>
      <c r="D186" s="65">
        <v>44927</v>
      </c>
    </row>
    <row r="187" spans="2:4">
      <c r="B187" s="32" t="s">
        <v>94</v>
      </c>
      <c r="C187" s="30">
        <v>1</v>
      </c>
      <c r="D187" s="30">
        <v>0.4</v>
      </c>
    </row>
    <row r="189" spans="2:4">
      <c r="C189" s="38"/>
      <c r="D189" s="38"/>
    </row>
    <row r="193" spans="1:8">
      <c r="B193" s="31" t="s">
        <v>44</v>
      </c>
      <c r="C193" t="s">
        <v>7</v>
      </c>
    </row>
    <row r="194" spans="1:8">
      <c r="B194" s="80" t="s">
        <v>112</v>
      </c>
      <c r="C194" s="1"/>
      <c r="D194" s="1"/>
    </row>
    <row r="195" spans="1:8">
      <c r="B195" s="31" t="s">
        <v>69</v>
      </c>
      <c r="C195" s="31" t="s">
        <v>70</v>
      </c>
    </row>
    <row r="196" spans="1:8">
      <c r="B196" s="31" t="s">
        <v>68</v>
      </c>
      <c r="C196" t="s">
        <v>160</v>
      </c>
      <c r="E196" s="65"/>
      <c r="G196" s="65"/>
    </row>
    <row r="197" spans="1:8">
      <c r="B197" s="77">
        <v>44562</v>
      </c>
      <c r="C197" s="30">
        <v>0.4</v>
      </c>
    </row>
    <row r="198" spans="1:8">
      <c r="B198" s="77">
        <v>44927</v>
      </c>
      <c r="C198" s="30">
        <v>0.5</v>
      </c>
    </row>
    <row r="202" spans="1:8">
      <c r="B202" s="31" t="s">
        <v>44</v>
      </c>
      <c r="C202" t="s">
        <v>7</v>
      </c>
    </row>
    <row r="203" spans="1:8">
      <c r="B203" s="80" t="s">
        <v>113</v>
      </c>
      <c r="C203" s="1"/>
      <c r="D203" s="1"/>
    </row>
    <row r="204" spans="1:8">
      <c r="B204" s="31" t="s">
        <v>69</v>
      </c>
      <c r="C204" s="31" t="s">
        <v>70</v>
      </c>
    </row>
    <row r="205" spans="1:8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>
      <c r="B212" s="31" t="s">
        <v>44</v>
      </c>
      <c r="C212" t="s">
        <v>7</v>
      </c>
    </row>
    <row r="213" spans="1:8">
      <c r="B213" s="160" t="s">
        <v>111</v>
      </c>
      <c r="C213" s="1"/>
      <c r="D213" s="1"/>
    </row>
    <row r="214" spans="1:8">
      <c r="B214" s="31" t="s">
        <v>69</v>
      </c>
      <c r="C214" s="31" t="s">
        <v>70</v>
      </c>
    </row>
    <row r="215" spans="1:8">
      <c r="B215" s="31" t="s">
        <v>68</v>
      </c>
      <c r="C215" s="65">
        <v>44562</v>
      </c>
      <c r="D215" s="65">
        <v>44927</v>
      </c>
    </row>
    <row r="216" spans="1:8">
      <c r="B216" s="32" t="s">
        <v>156</v>
      </c>
      <c r="C216" s="30">
        <v>0.1</v>
      </c>
      <c r="D216" s="30">
        <v>0.1</v>
      </c>
    </row>
    <row r="217" spans="1:8">
      <c r="B217" s="32" t="s">
        <v>161</v>
      </c>
      <c r="C217" s="30">
        <v>0.2</v>
      </c>
      <c r="D217" s="30">
        <v>0.2</v>
      </c>
    </row>
    <row r="218" spans="1:8">
      <c r="B218" s="32"/>
      <c r="C218" s="30"/>
      <c r="D218" s="30"/>
    </row>
    <row r="219" spans="1:8">
      <c r="C219" s="30"/>
      <c r="D219" s="30"/>
    </row>
    <row r="220" spans="1:8">
      <c r="C220" s="30"/>
      <c r="D220" s="30"/>
    </row>
    <row r="221" spans="1:8">
      <c r="B221" s="31" t="s">
        <v>100</v>
      </c>
      <c r="C221" s="77">
        <v>44927</v>
      </c>
      <c r="D221" s="30"/>
    </row>
    <row r="222" spans="1:8">
      <c r="B222" s="31" t="s">
        <v>65</v>
      </c>
      <c r="C222" t="s">
        <v>136</v>
      </c>
    </row>
    <row r="223" spans="1:8">
      <c r="B223" s="107" t="s">
        <v>139</v>
      </c>
      <c r="F223" s="119"/>
      <c r="G223" s="119"/>
      <c r="H223" s="119"/>
    </row>
    <row r="224" spans="1:8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>
      <c r="F269" s="1"/>
      <c r="G269" s="1"/>
      <c r="H269" s="1"/>
    </row>
    <row r="272" spans="1:8">
      <c r="A272" s="80" t="s">
        <v>140</v>
      </c>
    </row>
    <row r="274" spans="2:4">
      <c r="B274" s="31" t="s">
        <v>146</v>
      </c>
      <c r="C274" s="31" t="s">
        <v>70</v>
      </c>
    </row>
    <row r="275" spans="2:4">
      <c r="B275" s="31" t="s">
        <v>68</v>
      </c>
      <c r="C275" s="65">
        <v>44562</v>
      </c>
      <c r="D275" s="65">
        <v>44927</v>
      </c>
    </row>
    <row r="276" spans="2:4">
      <c r="B276" s="32" t="s">
        <v>0</v>
      </c>
      <c r="C276" s="30">
        <v>1</v>
      </c>
      <c r="D276" s="30">
        <v>1</v>
      </c>
    </row>
    <row r="277" spans="2:4">
      <c r="B277" s="32" t="s">
        <v>6</v>
      </c>
      <c r="C277" s="30">
        <v>2</v>
      </c>
      <c r="D277" s="30">
        <v>2</v>
      </c>
    </row>
    <row r="278" spans="2:4">
      <c r="B278" s="32" t="s">
        <v>5</v>
      </c>
      <c r="C278" s="30">
        <v>4</v>
      </c>
      <c r="D278" s="30">
        <v>3</v>
      </c>
    </row>
    <row r="279" spans="2:4">
      <c r="B279" s="32" t="s">
        <v>1</v>
      </c>
      <c r="C279" s="30">
        <v>3</v>
      </c>
      <c r="D279" s="30">
        <v>5</v>
      </c>
    </row>
    <row r="280" spans="2:4">
      <c r="B280" s="32" t="s">
        <v>40</v>
      </c>
      <c r="C280" s="30">
        <v>5</v>
      </c>
      <c r="D280" s="30">
        <v>6</v>
      </c>
    </row>
    <row r="281" spans="2:4">
      <c r="B281" s="32" t="s">
        <v>37</v>
      </c>
      <c r="C281" s="30">
        <v>8</v>
      </c>
      <c r="D281" s="30">
        <v>4</v>
      </c>
    </row>
    <row r="282" spans="2:4">
      <c r="B282" s="32" t="s">
        <v>15</v>
      </c>
      <c r="C282" s="30">
        <v>7</v>
      </c>
      <c r="D282" s="30">
        <v>9</v>
      </c>
    </row>
    <row r="283" spans="2:4">
      <c r="B283" s="32" t="s">
        <v>3</v>
      </c>
      <c r="C283" s="30">
        <v>9</v>
      </c>
      <c r="D283" s="30">
        <v>7</v>
      </c>
    </row>
    <row r="284" spans="2:4">
      <c r="B284" s="32" t="s">
        <v>34</v>
      </c>
      <c r="C284" s="30">
        <v>10</v>
      </c>
      <c r="D284" s="30">
        <v>8</v>
      </c>
    </row>
    <row r="285" spans="2:4">
      <c r="B285" s="32" t="s">
        <v>2</v>
      </c>
      <c r="C285" s="30">
        <v>6</v>
      </c>
      <c r="D285" s="30">
        <v>10</v>
      </c>
    </row>
    <row r="286" spans="2:4">
      <c r="B286" s="32" t="s">
        <v>14</v>
      </c>
      <c r="C286" s="30">
        <v>12</v>
      </c>
      <c r="D286" s="30">
        <v>12</v>
      </c>
    </row>
    <row r="287" spans="2:4">
      <c r="B287" s="32" t="s">
        <v>22</v>
      </c>
      <c r="C287" s="30">
        <v>13</v>
      </c>
      <c r="D287" s="30">
        <v>10</v>
      </c>
    </row>
    <row r="288" spans="2:4">
      <c r="B288" s="32" t="s">
        <v>10</v>
      </c>
      <c r="C288" s="30">
        <v>14</v>
      </c>
      <c r="D288" s="30">
        <v>11</v>
      </c>
    </row>
    <row r="289" spans="2:4">
      <c r="B289" s="32" t="s">
        <v>16</v>
      </c>
      <c r="C289" s="30">
        <v>15</v>
      </c>
      <c r="D289" s="30">
        <v>14</v>
      </c>
    </row>
    <row r="290" spans="2:4">
      <c r="B290" s="32" t="s">
        <v>39</v>
      </c>
      <c r="C290" s="30">
        <v>16</v>
      </c>
      <c r="D290" s="30">
        <v>15</v>
      </c>
    </row>
    <row r="291" spans="2:4">
      <c r="B291" s="32" t="s">
        <v>38</v>
      </c>
      <c r="C291" s="30">
        <v>11</v>
      </c>
      <c r="D291" s="30">
        <v>16</v>
      </c>
    </row>
    <row r="292" spans="2:4">
      <c r="B292" s="32" t="s">
        <v>33</v>
      </c>
      <c r="C292" s="30">
        <v>17</v>
      </c>
      <c r="D292" s="30">
        <v>13</v>
      </c>
    </row>
    <row r="293" spans="2:4">
      <c r="B293" s="32" t="s">
        <v>42</v>
      </c>
      <c r="C293" s="30">
        <v>18</v>
      </c>
      <c r="D293" s="30">
        <v>17</v>
      </c>
    </row>
    <row r="294" spans="2:4">
      <c r="B294" s="32" t="s">
        <v>20</v>
      </c>
      <c r="C294" s="30">
        <v>19</v>
      </c>
      <c r="D294" s="30">
        <v>18</v>
      </c>
    </row>
    <row r="295" spans="2:4">
      <c r="B295" s="32" t="s">
        <v>23</v>
      </c>
      <c r="C295" s="30">
        <v>20</v>
      </c>
      <c r="D295" s="30">
        <v>19</v>
      </c>
    </row>
    <row r="296" spans="2:4">
      <c r="B296" s="32" t="s">
        <v>7</v>
      </c>
      <c r="C296" s="30">
        <v>21</v>
      </c>
      <c r="D296" s="30">
        <v>21</v>
      </c>
    </row>
    <row r="297" spans="2:4">
      <c r="B297" s="32" t="s">
        <v>19</v>
      </c>
      <c r="C297" s="30">
        <v>22</v>
      </c>
      <c r="D297" s="30">
        <v>20</v>
      </c>
    </row>
    <row r="298" spans="2:4">
      <c r="B298" s="32" t="s">
        <v>25</v>
      </c>
      <c r="C298" s="30">
        <v>23</v>
      </c>
      <c r="D298" s="30">
        <v>22</v>
      </c>
    </row>
    <row r="299" spans="2:4">
      <c r="B299" s="32" t="s">
        <v>13</v>
      </c>
      <c r="C299" s="30">
        <v>24</v>
      </c>
      <c r="D299" s="30">
        <v>25</v>
      </c>
    </row>
    <row r="300" spans="2:4">
      <c r="B300" s="32" t="s">
        <v>4</v>
      </c>
      <c r="C300" s="30">
        <v>26</v>
      </c>
      <c r="D300" s="30">
        <v>24</v>
      </c>
    </row>
    <row r="301" spans="2:4">
      <c r="B301" s="32" t="s">
        <v>18</v>
      </c>
      <c r="C301" s="30">
        <v>27</v>
      </c>
      <c r="D301" s="30">
        <v>23</v>
      </c>
    </row>
    <row r="302" spans="2:4">
      <c r="B302" s="32" t="s">
        <v>24</v>
      </c>
      <c r="C302" s="30">
        <v>25</v>
      </c>
      <c r="D302" s="30">
        <v>28</v>
      </c>
    </row>
    <row r="303" spans="2:4">
      <c r="B303" s="32" t="s">
        <v>8</v>
      </c>
      <c r="C303" s="30">
        <v>28</v>
      </c>
      <c r="D303" s="30">
        <v>25</v>
      </c>
    </row>
    <row r="304" spans="2:4">
      <c r="B304" s="32" t="s">
        <v>28</v>
      </c>
      <c r="C304" s="30">
        <v>29</v>
      </c>
      <c r="D304" s="30">
        <v>26</v>
      </c>
    </row>
    <row r="305" spans="2:4">
      <c r="B305" s="32" t="s">
        <v>12</v>
      </c>
      <c r="C305" s="30">
        <v>30</v>
      </c>
      <c r="D305" s="30">
        <v>29</v>
      </c>
    </row>
    <row r="306" spans="2:4">
      <c r="B306" s="32" t="s">
        <v>31</v>
      </c>
      <c r="C306" s="30">
        <v>31</v>
      </c>
      <c r="D306" s="30">
        <v>27</v>
      </c>
    </row>
    <row r="307" spans="2:4">
      <c r="B307" s="32" t="s">
        <v>27</v>
      </c>
      <c r="C307" s="30">
        <v>32</v>
      </c>
      <c r="D307" s="30">
        <v>30</v>
      </c>
    </row>
    <row r="308" spans="2:4">
      <c r="B308" s="32" t="s">
        <v>26</v>
      </c>
      <c r="C308" s="30">
        <v>33</v>
      </c>
      <c r="D308" s="30">
        <v>33</v>
      </c>
    </row>
    <row r="309" spans="2:4">
      <c r="B309" s="32" t="s">
        <v>30</v>
      </c>
      <c r="C309" s="30">
        <v>34</v>
      </c>
      <c r="D309" s="30">
        <v>32</v>
      </c>
    </row>
    <row r="310" spans="2:4">
      <c r="B310" s="32" t="s">
        <v>11</v>
      </c>
      <c r="C310" s="30">
        <v>35</v>
      </c>
      <c r="D310" s="30">
        <v>31</v>
      </c>
    </row>
    <row r="311" spans="2:4">
      <c r="B311" s="32" t="s">
        <v>32</v>
      </c>
      <c r="C311" s="30">
        <v>36</v>
      </c>
      <c r="D311" s="30">
        <v>32</v>
      </c>
    </row>
    <row r="312" spans="2:4">
      <c r="B312" s="32" t="s">
        <v>17</v>
      </c>
      <c r="C312" s="30">
        <v>37</v>
      </c>
      <c r="D312" s="30">
        <v>34</v>
      </c>
    </row>
    <row r="313" spans="2:4">
      <c r="B313" s="32" t="s">
        <v>36</v>
      </c>
      <c r="C313" s="30">
        <v>38</v>
      </c>
      <c r="D313" s="30">
        <v>35</v>
      </c>
    </row>
    <row r="314" spans="2:4">
      <c r="B314" s="32" t="s">
        <v>29</v>
      </c>
      <c r="C314" s="30">
        <v>39</v>
      </c>
      <c r="D314" s="30">
        <v>37</v>
      </c>
    </row>
    <row r="315" spans="2:4">
      <c r="B315" s="32" t="s">
        <v>9</v>
      </c>
      <c r="C315" s="30">
        <v>40</v>
      </c>
      <c r="D315" s="30">
        <v>36</v>
      </c>
    </row>
    <row r="316" spans="2:4">
      <c r="B316" s="32" t="s">
        <v>35</v>
      </c>
      <c r="C316" s="30">
        <v>41</v>
      </c>
      <c r="D316" s="30">
        <v>37</v>
      </c>
    </row>
    <row r="317" spans="2:4">
      <c r="B317" s="32" t="s">
        <v>41</v>
      </c>
      <c r="C317" s="30">
        <v>42</v>
      </c>
      <c r="D317" s="30">
        <v>39</v>
      </c>
    </row>
    <row r="318" spans="2:4">
      <c r="B318" s="32" t="s">
        <v>43</v>
      </c>
      <c r="C318" s="30">
        <v>43</v>
      </c>
      <c r="D318" s="30">
        <v>38</v>
      </c>
    </row>
    <row r="319" spans="2:4">
      <c r="B319" s="32" t="s">
        <v>21</v>
      </c>
      <c r="C319" s="30">
        <v>44</v>
      </c>
      <c r="D319" s="30">
        <v>40</v>
      </c>
    </row>
    <row r="321" spans="2:12">
      <c r="B321" s="80" t="s">
        <v>147</v>
      </c>
    </row>
    <row r="323" spans="2:1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>
      <c r="B324" t="s">
        <v>148</v>
      </c>
      <c r="F324">
        <v>2022</v>
      </c>
      <c r="H324" t="s">
        <v>148</v>
      </c>
      <c r="L324">
        <v>2022</v>
      </c>
    </row>
    <row r="325" spans="2:1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>
      <c r="B331" s="32" t="s">
        <v>2</v>
      </c>
      <c r="C331" s="30">
        <v>6</v>
      </c>
      <c r="H331" s="32" t="s">
        <v>40</v>
      </c>
      <c r="I331" s="30">
        <v>6</v>
      </c>
    </row>
    <row r="332" spans="2:12">
      <c r="B332" s="32" t="s">
        <v>15</v>
      </c>
      <c r="C332" s="30">
        <v>7</v>
      </c>
      <c r="H332" s="32" t="s">
        <v>3</v>
      </c>
      <c r="I332" s="30">
        <v>7</v>
      </c>
    </row>
    <row r="333" spans="2:12">
      <c r="B333" s="32" t="s">
        <v>37</v>
      </c>
      <c r="C333" s="30">
        <v>8</v>
      </c>
      <c r="H333" s="32" t="s">
        <v>34</v>
      </c>
      <c r="I333" s="30">
        <v>8</v>
      </c>
    </row>
    <row r="334" spans="2:12">
      <c r="B334" s="32" t="s">
        <v>3</v>
      </c>
      <c r="C334" s="30">
        <v>9</v>
      </c>
      <c r="H334" s="32" t="s">
        <v>15</v>
      </c>
      <c r="I334" s="30">
        <v>9</v>
      </c>
    </row>
    <row r="335" spans="2:12">
      <c r="B335" s="32" t="s">
        <v>34</v>
      </c>
      <c r="C335" s="30">
        <v>10</v>
      </c>
      <c r="H335" s="32" t="s">
        <v>22</v>
      </c>
      <c r="I335" s="30">
        <v>10</v>
      </c>
    </row>
    <row r="336" spans="2:12">
      <c r="B336" s="32" t="s">
        <v>38</v>
      </c>
      <c r="C336" s="30">
        <v>11</v>
      </c>
      <c r="H336" s="32" t="s">
        <v>2</v>
      </c>
      <c r="I336" s="30">
        <v>10</v>
      </c>
    </row>
    <row r="337" spans="2:9">
      <c r="B337" s="32" t="s">
        <v>14</v>
      </c>
      <c r="C337" s="30">
        <v>12</v>
      </c>
      <c r="H337" s="32" t="s">
        <v>10</v>
      </c>
      <c r="I337" s="30">
        <v>11</v>
      </c>
    </row>
    <row r="338" spans="2:9">
      <c r="B338" s="32" t="s">
        <v>22</v>
      </c>
      <c r="C338" s="30">
        <v>13</v>
      </c>
      <c r="H338" s="32" t="s">
        <v>14</v>
      </c>
      <c r="I338" s="30">
        <v>12</v>
      </c>
    </row>
    <row r="339" spans="2:9">
      <c r="B339" s="32" t="s">
        <v>10</v>
      </c>
      <c r="C339" s="30">
        <v>14</v>
      </c>
      <c r="H339" s="32" t="s">
        <v>33</v>
      </c>
      <c r="I339" s="30">
        <v>13</v>
      </c>
    </row>
    <row r="340" spans="2:9">
      <c r="B340" s="32" t="s">
        <v>16</v>
      </c>
      <c r="C340" s="30">
        <v>15</v>
      </c>
      <c r="H340" s="32" t="s">
        <v>16</v>
      </c>
      <c r="I340" s="30">
        <v>14</v>
      </c>
    </row>
    <row r="341" spans="2:9">
      <c r="B341" s="32" t="s">
        <v>39</v>
      </c>
      <c r="C341" s="30">
        <v>16</v>
      </c>
      <c r="H341" s="32" t="s">
        <v>39</v>
      </c>
      <c r="I341" s="30">
        <v>15</v>
      </c>
    </row>
    <row r="342" spans="2:9">
      <c r="B342" s="32" t="s">
        <v>33</v>
      </c>
      <c r="C342" s="30">
        <v>17</v>
      </c>
      <c r="H342" s="32" t="s">
        <v>38</v>
      </c>
      <c r="I342" s="30">
        <v>16</v>
      </c>
    </row>
    <row r="343" spans="2:9">
      <c r="B343" s="32" t="s">
        <v>42</v>
      </c>
      <c r="C343" s="30">
        <v>18</v>
      </c>
      <c r="H343" s="32" t="s">
        <v>42</v>
      </c>
      <c r="I343" s="30">
        <v>17</v>
      </c>
    </row>
    <row r="344" spans="2:9">
      <c r="B344" s="32" t="s">
        <v>20</v>
      </c>
      <c r="C344" s="30">
        <v>19</v>
      </c>
      <c r="H344" s="32" t="s">
        <v>20</v>
      </c>
      <c r="I344" s="30">
        <v>18</v>
      </c>
    </row>
    <row r="345" spans="2:9">
      <c r="B345" s="32" t="s">
        <v>23</v>
      </c>
      <c r="C345" s="30">
        <v>20</v>
      </c>
      <c r="H345" s="32" t="s">
        <v>23</v>
      </c>
      <c r="I345" s="30">
        <v>19</v>
      </c>
    </row>
    <row r="346" spans="2:9">
      <c r="B346" s="32" t="s">
        <v>7</v>
      </c>
      <c r="C346" s="30">
        <v>21</v>
      </c>
      <c r="H346" s="32" t="s">
        <v>19</v>
      </c>
      <c r="I346" s="30">
        <v>20</v>
      </c>
    </row>
    <row r="347" spans="2:9">
      <c r="B347" s="32" t="s">
        <v>19</v>
      </c>
      <c r="C347" s="30">
        <v>22</v>
      </c>
      <c r="H347" s="32" t="s">
        <v>7</v>
      </c>
      <c r="I347" s="30">
        <v>21</v>
      </c>
    </row>
    <row r="348" spans="2:9">
      <c r="B348" s="32" t="s">
        <v>25</v>
      </c>
      <c r="C348" s="30">
        <v>23</v>
      </c>
      <c r="H348" s="32" t="s">
        <v>25</v>
      </c>
      <c r="I348" s="30">
        <v>22</v>
      </c>
    </row>
    <row r="349" spans="2:9">
      <c r="B349" s="32" t="s">
        <v>13</v>
      </c>
      <c r="C349" s="30">
        <v>24</v>
      </c>
      <c r="H349" s="32" t="s">
        <v>18</v>
      </c>
      <c r="I349" s="30">
        <v>23</v>
      </c>
    </row>
    <row r="350" spans="2:9">
      <c r="B350" s="32" t="s">
        <v>24</v>
      </c>
      <c r="C350" s="30">
        <v>25</v>
      </c>
      <c r="H350" s="32" t="s">
        <v>4</v>
      </c>
      <c r="I350" s="30">
        <v>24</v>
      </c>
    </row>
    <row r="351" spans="2:9">
      <c r="B351" s="32" t="s">
        <v>4</v>
      </c>
      <c r="C351" s="30">
        <v>26</v>
      </c>
      <c r="H351" s="32" t="s">
        <v>8</v>
      </c>
      <c r="I351" s="30">
        <v>25</v>
      </c>
    </row>
    <row r="352" spans="2:9">
      <c r="B352" s="32" t="s">
        <v>18</v>
      </c>
      <c r="C352" s="30">
        <v>27</v>
      </c>
      <c r="H352" s="32" t="s">
        <v>13</v>
      </c>
      <c r="I352" s="30">
        <v>25</v>
      </c>
    </row>
    <row r="353" spans="2:12">
      <c r="B353" s="32" t="s">
        <v>8</v>
      </c>
      <c r="C353" s="30">
        <v>28</v>
      </c>
      <c r="H353" s="32" t="s">
        <v>28</v>
      </c>
      <c r="I353" s="30">
        <v>26</v>
      </c>
    </row>
    <row r="354" spans="2:12">
      <c r="B354" s="32" t="s">
        <v>28</v>
      </c>
      <c r="C354" s="30">
        <v>29</v>
      </c>
      <c r="H354" s="32" t="s">
        <v>31</v>
      </c>
      <c r="I354" s="30">
        <v>27</v>
      </c>
    </row>
    <row r="355" spans="2:12">
      <c r="B355" s="32" t="s">
        <v>12</v>
      </c>
      <c r="C355" s="30">
        <v>30</v>
      </c>
      <c r="H355" s="32" t="s">
        <v>24</v>
      </c>
      <c r="I355" s="30">
        <v>28</v>
      </c>
    </row>
    <row r="356" spans="2:12">
      <c r="B356" s="32" t="s">
        <v>31</v>
      </c>
      <c r="C356" s="30">
        <v>31</v>
      </c>
      <c r="H356" s="32" t="s">
        <v>12</v>
      </c>
      <c r="I356" s="30">
        <v>29</v>
      </c>
    </row>
    <row r="357" spans="2:12">
      <c r="B357" s="32" t="s">
        <v>27</v>
      </c>
      <c r="C357" s="30">
        <v>32</v>
      </c>
      <c r="H357" s="32" t="s">
        <v>27</v>
      </c>
      <c r="I357" s="30">
        <v>30</v>
      </c>
    </row>
    <row r="358" spans="2:12">
      <c r="B358" s="32" t="s">
        <v>26</v>
      </c>
      <c r="C358" s="30">
        <v>33</v>
      </c>
      <c r="H358" s="32" t="s">
        <v>11</v>
      </c>
      <c r="I358" s="30">
        <v>31</v>
      </c>
    </row>
    <row r="359" spans="2:12">
      <c r="B359" s="32" t="s">
        <v>30</v>
      </c>
      <c r="C359" s="30">
        <v>34</v>
      </c>
      <c r="H359" s="32" t="s">
        <v>32</v>
      </c>
      <c r="I359" s="30">
        <v>32</v>
      </c>
    </row>
    <row r="360" spans="2:12">
      <c r="B360" s="32" t="s">
        <v>11</v>
      </c>
      <c r="C360" s="30">
        <v>35</v>
      </c>
      <c r="H360" s="32" t="s">
        <v>30</v>
      </c>
      <c r="I360" s="30">
        <v>32</v>
      </c>
    </row>
    <row r="361" spans="2:12">
      <c r="B361" s="32" t="s">
        <v>32</v>
      </c>
      <c r="C361" s="30">
        <v>36</v>
      </c>
      <c r="H361" s="32" t="s">
        <v>26</v>
      </c>
      <c r="I361" s="30">
        <v>33</v>
      </c>
    </row>
    <row r="362" spans="2:12">
      <c r="B362" s="32" t="s">
        <v>17</v>
      </c>
      <c r="C362" s="30">
        <v>37</v>
      </c>
      <c r="H362" s="32" t="s">
        <v>17</v>
      </c>
      <c r="I362" s="30">
        <v>34</v>
      </c>
    </row>
    <row r="363" spans="2:12">
      <c r="B363" s="32" t="s">
        <v>36</v>
      </c>
      <c r="C363" s="30">
        <v>38</v>
      </c>
      <c r="H363" s="32" t="s">
        <v>36</v>
      </c>
      <c r="I363" s="30">
        <v>35</v>
      </c>
    </row>
    <row r="364" spans="2:1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>
      <c r="B378" s="31" t="s">
        <v>65</v>
      </c>
      <c r="C378" t="s">
        <v>162</v>
      </c>
    </row>
    <row r="379" spans="1:12">
      <c r="A379" s="80" t="s">
        <v>150</v>
      </c>
      <c r="B379" s="80"/>
    </row>
    <row r="380" spans="1:12">
      <c r="B380" s="31" t="s">
        <v>141</v>
      </c>
      <c r="C380" s="31" t="s">
        <v>70</v>
      </c>
    </row>
    <row r="381" spans="1:12">
      <c r="B381" s="31" t="s">
        <v>68</v>
      </c>
      <c r="C381" s="65">
        <v>44562</v>
      </c>
      <c r="D381" s="65">
        <v>44927</v>
      </c>
      <c r="F381" s="87"/>
      <c r="H381" s="87"/>
    </row>
    <row r="382" spans="1:12">
      <c r="A382">
        <f>C382</f>
        <v>7</v>
      </c>
      <c r="B382" s="32" t="s">
        <v>7</v>
      </c>
      <c r="C382" s="30">
        <v>7</v>
      </c>
      <c r="D382" s="30">
        <v>8</v>
      </c>
    </row>
    <row r="383" spans="1:1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>
      <c r="A385">
        <f t="shared" si="8"/>
        <v>0</v>
      </c>
    </row>
    <row r="386" spans="1:1">
      <c r="A386">
        <f t="shared" si="8"/>
        <v>0</v>
      </c>
    </row>
    <row r="387" spans="1:1">
      <c r="A387">
        <f t="shared" si="8"/>
        <v>0</v>
      </c>
    </row>
    <row r="388" spans="1:1">
      <c r="A388">
        <f t="shared" si="8"/>
        <v>0</v>
      </c>
    </row>
    <row r="389" spans="1:1">
      <c r="A389">
        <f t="shared" si="8"/>
        <v>0</v>
      </c>
    </row>
    <row r="390" spans="1:1">
      <c r="A390">
        <f t="shared" si="8"/>
        <v>0</v>
      </c>
    </row>
    <row r="391" spans="1:1">
      <c r="A391">
        <f t="shared" si="8"/>
        <v>0</v>
      </c>
    </row>
    <row r="392" spans="1:1">
      <c r="A392">
        <f t="shared" si="8"/>
        <v>0</v>
      </c>
    </row>
    <row r="393" spans="1:1">
      <c r="A393">
        <f t="shared" si="8"/>
        <v>0</v>
      </c>
    </row>
    <row r="394" spans="1:1">
      <c r="A394">
        <f t="shared" si="8"/>
        <v>0</v>
      </c>
    </row>
    <row r="395" spans="1:1">
      <c r="A395">
        <f t="shared" si="8"/>
        <v>0</v>
      </c>
    </row>
    <row r="396" spans="1:1">
      <c r="A396">
        <f t="shared" si="8"/>
        <v>0</v>
      </c>
    </row>
    <row r="397" spans="1:1">
      <c r="A397">
        <f t="shared" si="8"/>
        <v>0</v>
      </c>
    </row>
    <row r="398" spans="1:1">
      <c r="A398">
        <f t="shared" si="8"/>
        <v>0</v>
      </c>
    </row>
    <row r="399" spans="1:1">
      <c r="A399">
        <f t="shared" si="8"/>
        <v>0</v>
      </c>
    </row>
    <row r="400" spans="1:1">
      <c r="A400">
        <f t="shared" si="8"/>
        <v>0</v>
      </c>
    </row>
    <row r="401" spans="1:1">
      <c r="A401">
        <f t="shared" si="8"/>
        <v>0</v>
      </c>
    </row>
    <row r="402" spans="1:1">
      <c r="A402">
        <f t="shared" si="8"/>
        <v>0</v>
      </c>
    </row>
    <row r="403" spans="1:1">
      <c r="A403">
        <f t="shared" si="8"/>
        <v>0</v>
      </c>
    </row>
    <row r="404" spans="1:1">
      <c r="A404">
        <f t="shared" si="8"/>
        <v>0</v>
      </c>
    </row>
    <row r="405" spans="1:1">
      <c r="A405">
        <f t="shared" si="8"/>
        <v>0</v>
      </c>
    </row>
    <row r="406" spans="1:1">
      <c r="A406">
        <f t="shared" si="8"/>
        <v>0</v>
      </c>
    </row>
    <row r="407" spans="1:1">
      <c r="A407">
        <f t="shared" si="8"/>
        <v>0</v>
      </c>
    </row>
    <row r="408" spans="1:1">
      <c r="A408">
        <f t="shared" si="8"/>
        <v>0</v>
      </c>
    </row>
    <row r="409" spans="1:1">
      <c r="A409">
        <f t="shared" si="8"/>
        <v>0</v>
      </c>
    </row>
    <row r="410" spans="1:1">
      <c r="A410">
        <f t="shared" si="8"/>
        <v>0</v>
      </c>
    </row>
    <row r="411" spans="1:1">
      <c r="A411">
        <f t="shared" si="8"/>
        <v>0</v>
      </c>
    </row>
    <row r="412" spans="1:1">
      <c r="A412">
        <f t="shared" si="8"/>
        <v>0</v>
      </c>
    </row>
    <row r="413" spans="1:1">
      <c r="A413">
        <f t="shared" si="8"/>
        <v>0</v>
      </c>
    </row>
    <row r="414" spans="1:1">
      <c r="A414">
        <f t="shared" si="8"/>
        <v>0</v>
      </c>
    </row>
    <row r="415" spans="1:1">
      <c r="A415">
        <f t="shared" si="8"/>
        <v>0</v>
      </c>
    </row>
    <row r="416" spans="1:1">
      <c r="A416">
        <f t="shared" si="8"/>
        <v>0</v>
      </c>
    </row>
    <row r="417" spans="1:11">
      <c r="A417">
        <f t="shared" si="8"/>
        <v>0</v>
      </c>
    </row>
    <row r="418" spans="1:11">
      <c r="A418">
        <f t="shared" si="8"/>
        <v>0</v>
      </c>
    </row>
    <row r="419" spans="1:11">
      <c r="A419">
        <f t="shared" si="8"/>
        <v>0</v>
      </c>
    </row>
    <row r="420" spans="1:11">
      <c r="A420">
        <f t="shared" si="8"/>
        <v>0</v>
      </c>
    </row>
    <row r="421" spans="1:11">
      <c r="A421">
        <f t="shared" si="8"/>
        <v>0</v>
      </c>
    </row>
    <row r="422" spans="1:11">
      <c r="A422">
        <f t="shared" si="8"/>
        <v>0</v>
      </c>
    </row>
    <row r="423" spans="1:11">
      <c r="A423">
        <f t="shared" si="8"/>
        <v>0</v>
      </c>
    </row>
    <row r="424" spans="1:11">
      <c r="A424">
        <f t="shared" si="8"/>
        <v>0</v>
      </c>
    </row>
    <row r="425" spans="1:11">
      <c r="A425">
        <f t="shared" si="8"/>
        <v>0</v>
      </c>
    </row>
    <row r="426" spans="1:11">
      <c r="B426" s="32"/>
      <c r="C426" s="30"/>
      <c r="D426" s="30"/>
    </row>
    <row r="427" spans="1:11">
      <c r="B427" s="32"/>
      <c r="C427" s="30"/>
      <c r="D427" s="30"/>
    </row>
    <row r="429" spans="1:11">
      <c r="B429" s="31" t="s">
        <v>65</v>
      </c>
      <c r="C429" t="s">
        <v>162</v>
      </c>
      <c r="H429" s="31" t="s">
        <v>65</v>
      </c>
      <c r="I429" t="s">
        <v>162</v>
      </c>
    </row>
    <row r="430" spans="1:11">
      <c r="B430" s="80" t="s">
        <v>153</v>
      </c>
      <c r="H430" s="80" t="s">
        <v>154</v>
      </c>
    </row>
    <row r="431" spans="1:11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>
      <c r="B438" s="32" t="s">
        <v>4</v>
      </c>
      <c r="C438" s="30">
        <v>6</v>
      </c>
      <c r="H438" s="32" t="s">
        <v>29</v>
      </c>
      <c r="I438" s="30">
        <v>4</v>
      </c>
    </row>
    <row r="439" spans="2:11">
      <c r="B439" s="32" t="s">
        <v>28</v>
      </c>
      <c r="C439" s="30">
        <v>6</v>
      </c>
      <c r="H439" s="32" t="s">
        <v>34</v>
      </c>
      <c r="I439" s="30">
        <v>4</v>
      </c>
    </row>
    <row r="440" spans="2:11">
      <c r="B440" s="32" t="s">
        <v>0</v>
      </c>
      <c r="C440" s="30">
        <v>6</v>
      </c>
      <c r="H440" s="32" t="s">
        <v>17</v>
      </c>
      <c r="I440" s="30">
        <v>5</v>
      </c>
    </row>
    <row r="441" spans="2:11">
      <c r="B441" s="32" t="s">
        <v>7</v>
      </c>
      <c r="C441" s="30">
        <v>7</v>
      </c>
      <c r="H441" s="32" t="s">
        <v>40</v>
      </c>
      <c r="I441" s="30">
        <v>5</v>
      </c>
    </row>
    <row r="442" spans="2:11">
      <c r="B442" s="32" t="s">
        <v>24</v>
      </c>
      <c r="C442" s="30">
        <v>7</v>
      </c>
      <c r="H442" s="32" t="s">
        <v>16</v>
      </c>
      <c r="I442" s="30">
        <v>5</v>
      </c>
    </row>
    <row r="443" spans="2:11">
      <c r="B443" s="32" t="s">
        <v>11</v>
      </c>
      <c r="C443" s="30">
        <v>7</v>
      </c>
      <c r="H443" s="32" t="s">
        <v>10</v>
      </c>
      <c r="I443" s="30">
        <v>6</v>
      </c>
    </row>
    <row r="444" spans="2:11">
      <c r="B444" s="32" t="s">
        <v>29</v>
      </c>
      <c r="C444" s="30">
        <v>8</v>
      </c>
      <c r="H444" s="32" t="s">
        <v>6</v>
      </c>
      <c r="I444" s="30">
        <v>6</v>
      </c>
    </row>
    <row r="445" spans="2:11">
      <c r="B445" s="32" t="s">
        <v>19</v>
      </c>
      <c r="C445" s="30">
        <v>9</v>
      </c>
      <c r="H445" s="32" t="s">
        <v>20</v>
      </c>
      <c r="I445" s="30">
        <v>6</v>
      </c>
    </row>
    <row r="446" spans="2:11">
      <c r="B446" s="32" t="s">
        <v>14</v>
      </c>
      <c r="C446" s="30">
        <v>9</v>
      </c>
      <c r="H446" s="32" t="s">
        <v>11</v>
      </c>
      <c r="I446" s="30">
        <v>6</v>
      </c>
    </row>
    <row r="447" spans="2:11">
      <c r="B447" s="32" t="s">
        <v>34</v>
      </c>
      <c r="C447" s="30">
        <v>9</v>
      </c>
      <c r="H447" s="32" t="s">
        <v>42</v>
      </c>
      <c r="I447" s="30">
        <v>7</v>
      </c>
    </row>
    <row r="448" spans="2:11">
      <c r="B448" s="32" t="s">
        <v>10</v>
      </c>
      <c r="C448" s="30">
        <v>9</v>
      </c>
      <c r="H448" s="32" t="s">
        <v>39</v>
      </c>
      <c r="I448" s="30">
        <v>7</v>
      </c>
    </row>
    <row r="449" spans="2:9">
      <c r="B449" s="32" t="s">
        <v>1</v>
      </c>
      <c r="C449" s="30">
        <v>10</v>
      </c>
      <c r="H449" s="32" t="s">
        <v>12</v>
      </c>
      <c r="I449" s="30">
        <v>7</v>
      </c>
    </row>
    <row r="450" spans="2:9">
      <c r="B450" s="32" t="s">
        <v>22</v>
      </c>
      <c r="C450" s="30">
        <v>10</v>
      </c>
      <c r="H450" s="32" t="s">
        <v>7</v>
      </c>
      <c r="I450" s="30">
        <v>8</v>
      </c>
    </row>
    <row r="451" spans="2:9">
      <c r="B451" s="32" t="s">
        <v>33</v>
      </c>
      <c r="C451" s="30">
        <v>10</v>
      </c>
      <c r="H451" s="32" t="s">
        <v>30</v>
      </c>
      <c r="I451" s="30">
        <v>8</v>
      </c>
    </row>
    <row r="452" spans="2:9">
      <c r="B452" s="32" t="s">
        <v>40</v>
      </c>
      <c r="C452" s="30">
        <v>10</v>
      </c>
      <c r="H452" s="32" t="s">
        <v>25</v>
      </c>
      <c r="I452" s="30">
        <v>8</v>
      </c>
    </row>
    <row r="453" spans="2:9">
      <c r="B453" s="32" t="s">
        <v>36</v>
      </c>
      <c r="C453" s="30">
        <v>10</v>
      </c>
      <c r="H453" s="32" t="s">
        <v>8</v>
      </c>
      <c r="I453" s="30">
        <v>8</v>
      </c>
    </row>
    <row r="454" spans="2:9">
      <c r="B454" s="32" t="s">
        <v>41</v>
      </c>
      <c r="C454" s="30">
        <v>11</v>
      </c>
      <c r="H454" s="32" t="s">
        <v>4</v>
      </c>
      <c r="I454" s="30">
        <v>8</v>
      </c>
    </row>
    <row r="455" spans="2:9">
      <c r="B455" s="32" t="s">
        <v>38</v>
      </c>
      <c r="C455" s="30">
        <v>11</v>
      </c>
      <c r="H455" s="32" t="s">
        <v>28</v>
      </c>
      <c r="I455" s="30">
        <v>8</v>
      </c>
    </row>
    <row r="456" spans="2:9">
      <c r="B456" s="32" t="s">
        <v>8</v>
      </c>
      <c r="C456" s="30">
        <v>11</v>
      </c>
      <c r="H456" s="32" t="s">
        <v>0</v>
      </c>
      <c r="I456" s="30">
        <v>9</v>
      </c>
    </row>
    <row r="457" spans="2:9">
      <c r="B457" s="32" t="s">
        <v>21</v>
      </c>
      <c r="C457" s="30">
        <v>12</v>
      </c>
      <c r="H457" s="32" t="s">
        <v>33</v>
      </c>
      <c r="I457" s="30">
        <v>9</v>
      </c>
    </row>
    <row r="458" spans="2:9">
      <c r="B458" s="32" t="s">
        <v>13</v>
      </c>
      <c r="C458" s="30">
        <v>12</v>
      </c>
      <c r="H458" s="32" t="s">
        <v>35</v>
      </c>
      <c r="I458" s="30">
        <v>9</v>
      </c>
    </row>
    <row r="459" spans="2:9">
      <c r="B459" s="32" t="s">
        <v>17</v>
      </c>
      <c r="C459" s="30">
        <v>12</v>
      </c>
      <c r="H459" s="32" t="s">
        <v>24</v>
      </c>
      <c r="I459" s="30">
        <v>9</v>
      </c>
    </row>
    <row r="460" spans="2:9">
      <c r="B460" s="32" t="s">
        <v>16</v>
      </c>
      <c r="C460" s="30">
        <v>12</v>
      </c>
      <c r="H460" s="32" t="s">
        <v>43</v>
      </c>
      <c r="I460" s="30">
        <v>9</v>
      </c>
    </row>
    <row r="461" spans="2:9">
      <c r="B461" s="32" t="s">
        <v>12</v>
      </c>
      <c r="C461" s="30">
        <v>12</v>
      </c>
      <c r="H461" s="32" t="s">
        <v>31</v>
      </c>
      <c r="I461" s="30">
        <v>10</v>
      </c>
    </row>
    <row r="462" spans="2:9">
      <c r="B462" s="32" t="s">
        <v>37</v>
      </c>
      <c r="C462" s="30">
        <v>13</v>
      </c>
      <c r="H462" s="32" t="s">
        <v>36</v>
      </c>
      <c r="I462" s="30">
        <v>10</v>
      </c>
    </row>
    <row r="463" spans="2:9">
      <c r="B463" s="32" t="s">
        <v>30</v>
      </c>
      <c r="C463" s="30">
        <v>13</v>
      </c>
      <c r="H463" s="32" t="s">
        <v>19</v>
      </c>
      <c r="I463" s="30">
        <v>10</v>
      </c>
    </row>
    <row r="464" spans="2:9">
      <c r="B464" s="32" t="s">
        <v>42</v>
      </c>
      <c r="C464" s="30">
        <v>13</v>
      </c>
      <c r="H464" s="32" t="s">
        <v>27</v>
      </c>
      <c r="I464" s="30">
        <v>10</v>
      </c>
    </row>
    <row r="465" spans="2:11">
      <c r="B465" s="32" t="s">
        <v>15</v>
      </c>
      <c r="C465" s="30">
        <v>13</v>
      </c>
      <c r="H465" s="32" t="s">
        <v>5</v>
      </c>
      <c r="I465" s="30">
        <v>10</v>
      </c>
    </row>
    <row r="466" spans="2:11">
      <c r="B466" s="32" t="s">
        <v>39</v>
      </c>
      <c r="C466" s="30">
        <v>14</v>
      </c>
      <c r="H466" s="32" t="s">
        <v>2</v>
      </c>
      <c r="I466" s="30">
        <v>10</v>
      </c>
    </row>
    <row r="467" spans="2:11">
      <c r="B467" s="32" t="s">
        <v>25</v>
      </c>
      <c r="C467" s="30">
        <v>14</v>
      </c>
      <c r="H467" s="32" t="s">
        <v>1</v>
      </c>
      <c r="I467" s="30">
        <v>10</v>
      </c>
    </row>
    <row r="468" spans="2:11">
      <c r="B468" s="32" t="s">
        <v>2</v>
      </c>
      <c r="C468" s="30">
        <v>14</v>
      </c>
      <c r="H468" s="32" t="s">
        <v>14</v>
      </c>
      <c r="I468" s="30">
        <v>11</v>
      </c>
    </row>
    <row r="469" spans="2:11">
      <c r="B469" s="32" t="s">
        <v>43</v>
      </c>
      <c r="C469" s="30">
        <v>14</v>
      </c>
      <c r="H469" s="32" t="s">
        <v>15</v>
      </c>
      <c r="I469" s="30">
        <v>11</v>
      </c>
    </row>
    <row r="470" spans="2:11">
      <c r="B470" s="32" t="s">
        <v>5</v>
      </c>
      <c r="C470" s="30">
        <v>15</v>
      </c>
      <c r="H470" s="32" t="s">
        <v>26</v>
      </c>
      <c r="I470" s="30">
        <v>11</v>
      </c>
    </row>
    <row r="471" spans="2:11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>
      <c r="B480" s="31" t="s">
        <v>44</v>
      </c>
      <c r="C480" t="s">
        <v>2</v>
      </c>
    </row>
    <row r="481" spans="1:4">
      <c r="A481" s="80" t="s">
        <v>152</v>
      </c>
    </row>
    <row r="482" spans="1:4">
      <c r="B482" s="31" t="s">
        <v>142</v>
      </c>
      <c r="C482" s="31" t="s">
        <v>70</v>
      </c>
    </row>
    <row r="483" spans="1:4">
      <c r="B483" s="31" t="s">
        <v>68</v>
      </c>
      <c r="C483" s="65">
        <v>44562</v>
      </c>
      <c r="D483" s="65">
        <v>44927</v>
      </c>
    </row>
    <row r="484" spans="1:4">
      <c r="B484" s="32" t="s">
        <v>155</v>
      </c>
      <c r="C484" s="30">
        <v>3</v>
      </c>
      <c r="D484" s="30">
        <v>3</v>
      </c>
    </row>
    <row r="518" spans="2:6">
      <c r="B518" s="80" t="s">
        <v>144</v>
      </c>
    </row>
    <row r="519" spans="2:6">
      <c r="B519" s="31" t="s">
        <v>143</v>
      </c>
      <c r="C519" s="31" t="s">
        <v>70</v>
      </c>
    </row>
    <row r="520" spans="2:6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4"/>
  <dimension ref="AL11:AU32"/>
  <sheetViews>
    <sheetView showGridLines="0" tabSelected="1" zoomScale="70" zoomScaleNormal="70" workbookViewId="0">
      <selection activeCell="AM32" sqref="AM32"/>
    </sheetView>
  </sheetViews>
  <sheetFormatPr defaultRowHeight="12.75"/>
  <cols>
    <col min="1" max="1" width="9.140625" style="46" customWidth="1"/>
    <col min="2" max="16384" width="9.140625" style="46"/>
  </cols>
  <sheetData>
    <row r="11" spans="38:38" ht="25.5">
      <c r="AL11" s="75"/>
    </row>
    <row r="32" spans="47:47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/>
  <sheetData>
    <row r="46" spans="40:40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 xmlns:x14="http://schemas.microsoft.com/office/spreadsheetml/2009/9/main">
    <ext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topLeftCell="B1" zoomScale="70" zoomScaleNormal="70" workbookViewId="0">
      <selection activeCell="AL15" sqref="AL15"/>
    </sheetView>
  </sheetViews>
  <sheetFormatPr defaultRowHeight="12.7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КобыленкоЛ</cp:lastModifiedBy>
  <cp:lastPrinted>2019-12-02T12:19:33Z</cp:lastPrinted>
  <dcterms:created xsi:type="dcterms:W3CDTF">1996-10-08T23:32:33Z</dcterms:created>
  <dcterms:modified xsi:type="dcterms:W3CDTF">2023-08-24T10:26:59Z</dcterms:modified>
</cp:coreProperties>
</file>